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8495" windowHeight="11640" tabRatio="305" activeTab="0"/>
  </bookViews>
  <sheets>
    <sheet name="Modele Forfait Innovation " sheetId="1" r:id="rId1"/>
    <sheet name="Notice Forfait Innovation" sheetId="2" r:id="rId2"/>
    <sheet name="Source" sheetId="3" r:id="rId3"/>
  </sheets>
  <definedNames>
    <definedName name="Assurance">'Source'!$A$42:$A$44</definedName>
    <definedName name="Assurances">'Source'!$A$42:$A$43</definedName>
    <definedName name="BinaireOuiNon">'Source'!$A$3:$A$5</definedName>
    <definedName name="Données">'Source'!$A$50:$A$55</definedName>
    <definedName name="Donnéess">'Source'!$A$50:$A$54</definedName>
    <definedName name="Investigation">'Source'!$A$7:$A$31</definedName>
    <definedName name="Investigations">'Source'!$A$7:$A$30</definedName>
    <definedName name="Méthodo">'Source'!$A$46:$A$48</definedName>
    <definedName name="methodos">'Source'!$A$46:$A$47</definedName>
    <definedName name="Montage">'Source'!$A$57:$A$60</definedName>
    <definedName name="Montages">'Source'!$A$57:$A$59</definedName>
    <definedName name="PS">'Source'!$A$38:$A$40</definedName>
    <definedName name="PSS">'Source'!$A$38:$A$39</definedName>
    <definedName name="SACTES">'Source'!$A$67:$A$70</definedName>
    <definedName name="SBIO">'Source'!$A$79:$A$82</definedName>
    <definedName name="SBIOM">'Source'!$A$90:$A$92</definedName>
    <definedName name="SFM">'Source'!$A$118:$A$121</definedName>
    <definedName name="SFMS">'Source'!$A$118:$A$121</definedName>
    <definedName name="SIMAGE">'Source'!$A$73:$A$76</definedName>
    <definedName name="SINFO">'Source'!$A$101:$A$104</definedName>
    <definedName name="SPHARMA">'Source'!$A$62:$A$65</definedName>
    <definedName name="SPMM">'Source'!$A$85:$A$87</definedName>
    <definedName name="SSACTES">'Source'!$A$67:$A$69</definedName>
    <definedName name="SSBIO">'Source'!$A$79:$A$81</definedName>
    <definedName name="SSBIOM">'Source'!$A$90:$A$91</definedName>
    <definedName name="SSFM">'Source'!$A$118:$A$120</definedName>
    <definedName name="SSIMAGE">'Source'!$A$73:$A$75</definedName>
    <definedName name="SSINFO">'Source'!$A$101:$A$103</definedName>
    <definedName name="SSPHARMA">'Source'!$A$62:$A$64</definedName>
    <definedName name="SSPMM">'Source'!$A$85:$A$86</definedName>
    <definedName name="SSST">'Source'!$A$113:$A$115</definedName>
    <definedName name="SSSTM">'Source'!$A$95:$A$97</definedName>
    <definedName name="SST">'Source'!$A$113:$A$116</definedName>
    <definedName name="SSTM">'Source'!$A$95:$A$98</definedName>
    <definedName name="Vigilance">'Source'!$A$33:$A$36</definedName>
    <definedName name="Vigilances">'Source'!$A$33:$A$35</definedName>
    <definedName name="_xlnm.Print_Area" localSheetId="0">'Modele Forfait Innovation '!$A$1:$K$113</definedName>
  </definedNames>
  <calcPr fullCalcOnLoad="1"/>
</workbook>
</file>

<file path=xl/sharedStrings.xml><?xml version="1.0" encoding="utf-8"?>
<sst xmlns="http://schemas.openxmlformats.org/spreadsheetml/2006/main" count="349" uniqueCount="244">
  <si>
    <t>SOUS TOTAL (1)</t>
  </si>
  <si>
    <t>Montage, organisation, coordination projet</t>
  </si>
  <si>
    <t>Vigilances (pharmaco-, matério-, etc.)</t>
  </si>
  <si>
    <t>Assurance et contrôle qualité (dont monitoring)</t>
  </si>
  <si>
    <t>SOUS TOTAL (2)</t>
  </si>
  <si>
    <t>SOUS TOTAL (3)</t>
  </si>
  <si>
    <t>COFINANCEMENTS</t>
  </si>
  <si>
    <t>SOURCE</t>
  </si>
  <si>
    <t>TOTAL COFINANCEMENTS</t>
  </si>
  <si>
    <t>1-MISSIONS D'INVESTIGATION</t>
  </si>
  <si>
    <t>Organisation des  produits de santé (réception, préparation, conditionnement, etc.)</t>
  </si>
  <si>
    <t>SOUS TOTAL TITRE I</t>
  </si>
  <si>
    <r>
      <rPr>
        <b/>
        <u val="single"/>
        <sz val="11"/>
        <rFont val="Arial"/>
        <family val="2"/>
      </rPr>
      <t xml:space="preserve">TITRE II </t>
    </r>
    <r>
      <rPr>
        <b/>
        <sz val="11"/>
        <rFont val="Arial"/>
        <family val="2"/>
      </rPr>
      <t>: 
Dépenses à caractère médical</t>
    </r>
  </si>
  <si>
    <t>SOUS TOTAL TITRE II</t>
  </si>
  <si>
    <r>
      <rPr>
        <b/>
        <u val="single"/>
        <sz val="11"/>
        <rFont val="Arial"/>
        <family val="2"/>
      </rPr>
      <t xml:space="preserve">TITRE III </t>
    </r>
    <r>
      <rPr>
        <b/>
        <sz val="11"/>
        <rFont val="Arial"/>
        <family val="2"/>
      </rPr>
      <t>: 
Dépenses à caractère hôtelier et général</t>
    </r>
  </si>
  <si>
    <t xml:space="preserve">SOUS TOTAL TITRE III </t>
  </si>
  <si>
    <t>A DETAILLER</t>
  </si>
  <si>
    <t>Réunions d'ouvertures et de fermetures de centres pour les projets multicentriques</t>
  </si>
  <si>
    <t>Psychologue</t>
  </si>
  <si>
    <t>Sociologue</t>
  </si>
  <si>
    <t>Dieteticien</t>
  </si>
  <si>
    <t>Orthophoniste</t>
  </si>
  <si>
    <t>Sage femme</t>
  </si>
  <si>
    <t>Puéricultrice</t>
  </si>
  <si>
    <t>Opérateur de saisie</t>
  </si>
  <si>
    <t>Autres</t>
  </si>
  <si>
    <t>Chef de projet</t>
  </si>
  <si>
    <t>Secrétaire</t>
  </si>
  <si>
    <t>Pharmacien du site coordonnateur</t>
  </si>
  <si>
    <t>Méthodologiste</t>
  </si>
  <si>
    <t xml:space="preserve">Traitement des données </t>
  </si>
  <si>
    <t xml:space="preserve">Méthodologie </t>
  </si>
  <si>
    <t>Bio statisticien</t>
  </si>
  <si>
    <t>Bio informaticien</t>
  </si>
  <si>
    <t>Technicien d'études cliniques (TEC)</t>
  </si>
  <si>
    <t>Economiste de la santé</t>
  </si>
  <si>
    <t>Préparateur pharmacien du site coordonnateur</t>
  </si>
  <si>
    <t>Masseur kinésithérapeute</t>
  </si>
  <si>
    <t>Pédicure-podologue</t>
  </si>
  <si>
    <t>Ergothérapeute</t>
  </si>
  <si>
    <t>Psychomotricien</t>
  </si>
  <si>
    <t>Orthoptiste</t>
  </si>
  <si>
    <t>Manipulateur d'électroradiologie médicale</t>
  </si>
  <si>
    <t>Technicien de laboratoire médical</t>
  </si>
  <si>
    <t>Audioprothésiste</t>
  </si>
  <si>
    <t>Opticien-lunettier</t>
  </si>
  <si>
    <t>Prothésiste et orthésiste pour l'appareillage des personnes handicapées</t>
  </si>
  <si>
    <t xml:space="preserve">Ingénieur </t>
  </si>
  <si>
    <t>Coordinateur d'Etudes Cliniques (CEC)</t>
  </si>
  <si>
    <t xml:space="preserve">Attaché de Recherche Clinique (ARC) </t>
  </si>
  <si>
    <t>3-MISSIONS DE GESTION ET D'ANALYSE DES DONNEES</t>
  </si>
  <si>
    <t>Frais de déplacements des personnels de recherche pour la collecte des données et le monitoring</t>
  </si>
  <si>
    <t>Sous-traitance autres</t>
  </si>
  <si>
    <t>Indemnités versées aux participants à la recherche</t>
  </si>
  <si>
    <t>STATUT
(obtenu, en attente)</t>
  </si>
  <si>
    <t>Infirmier (Diplomé d'Etat, de Recherche Clinique)</t>
  </si>
  <si>
    <t>Spécialiste des vigilances hospitalières</t>
  </si>
  <si>
    <t>Médecin</t>
  </si>
  <si>
    <t>Chirurgien dentiste</t>
  </si>
  <si>
    <t>Pharmacien</t>
  </si>
  <si>
    <t xml:space="preserve">Personnel administratif </t>
  </si>
  <si>
    <r>
      <rPr>
        <b/>
        <u val="single"/>
        <sz val="11"/>
        <rFont val="Arial"/>
        <family val="2"/>
      </rPr>
      <t>TITRE I</t>
    </r>
    <r>
      <rPr>
        <b/>
        <sz val="11"/>
        <rFont val="Arial"/>
        <family val="2"/>
      </rPr>
      <t>: 
Dépenses de personnels affectés à la réalisation de la recherche</t>
    </r>
  </si>
  <si>
    <t>Achat de produits pharmaceutiques ou dispositifs médicaux supplémentaires pour les besoins de la recherche</t>
  </si>
  <si>
    <t>Prestations standards : forfait pharmaceutique , forfait dispensation , pour les besoins de la recherche</t>
  </si>
  <si>
    <t>Réactifs  pour les besoins de la recherche</t>
  </si>
  <si>
    <t>Consommables pour les besoins de la recherche</t>
  </si>
  <si>
    <t>Réactifs de laboratoire, pour les besoins de la recherche</t>
  </si>
  <si>
    <t>Consommables de laboratoire, pour les besoins de la recherche</t>
  </si>
  <si>
    <t>Actes médicaux liés spécifiquement à la recherche</t>
  </si>
  <si>
    <t>Actes para-médicaux liés spécifiquement à la recherche</t>
  </si>
  <si>
    <t>Séjours liés spécifiquement à la recherche</t>
  </si>
  <si>
    <t>Achat, pour les besoins de la recherche</t>
  </si>
  <si>
    <t>Location, pour les besoins de la recherche</t>
  </si>
  <si>
    <t>Pharmacie, pour les besoins de la recherche</t>
  </si>
  <si>
    <t>Analyses biologiques, pour les besoins de la recherche</t>
  </si>
  <si>
    <t>Autre, pour les besoins de la recherche</t>
  </si>
  <si>
    <t>Sous-traitance relative aux  données, pour les besoins de la recherche</t>
  </si>
  <si>
    <t>Sous-traitance relative à la qualité, pour les besoins de la recherche</t>
  </si>
  <si>
    <t>Actes pharmaceutiques supplémentaires pour les besoins de la recherche : destruction, reconstitution, ré-étiquetage, valorisation d'actions spécifiques inhérentes à la recherche</t>
  </si>
  <si>
    <t>Actes supplémentaires pour les besoins de la recherche</t>
  </si>
  <si>
    <t>A</t>
  </si>
  <si>
    <t>B</t>
  </si>
  <si>
    <t xml:space="preserve">G </t>
  </si>
  <si>
    <t xml:space="preserve">Coût unitaire en €
</t>
  </si>
  <si>
    <t xml:space="preserve">F </t>
  </si>
  <si>
    <t>C = (A*B)</t>
  </si>
  <si>
    <t xml:space="preserve">D </t>
  </si>
  <si>
    <t>Quantité nécessaire sur le durée de la recherche</t>
  </si>
  <si>
    <t xml:space="preserve">Nbre total de mois.personne  nécessaire sur la durée de la recherche
</t>
  </si>
  <si>
    <t xml:space="preserve">Coût d'un mois.personne en € 
</t>
  </si>
  <si>
    <t>Missions de dissémination des résultats de la recherche : congrès, conférence…</t>
  </si>
  <si>
    <t>Data Manager - Gestionnaire de données</t>
  </si>
  <si>
    <r>
      <t xml:space="preserve">Frais d'assurance </t>
    </r>
    <r>
      <rPr>
        <sz val="11"/>
        <rFont val="Arial"/>
        <family val="2"/>
      </rPr>
      <t>de la recherche</t>
    </r>
  </si>
  <si>
    <t>OUI</t>
  </si>
  <si>
    <t>NON</t>
  </si>
  <si>
    <t>Listes déroulantes. NE PAS modifier.</t>
  </si>
  <si>
    <t>MENU DEROULANT
ci-dessous</t>
  </si>
  <si>
    <t>2-MISSIONS DE SURVEILLANCE, D'ORGANISATION ET/OU DE COORDINATION DE LA RECHERCHE</t>
  </si>
  <si>
    <t>2-1 ORGANISATION ET/OU COORDINATION DE LA RECHERCHE</t>
  </si>
  <si>
    <t>2-2 SURVEILLANCE DE LA RECHERCHE</t>
  </si>
  <si>
    <t>Réunions d'information ou de formations dans le cadre de la recherche</t>
  </si>
  <si>
    <t>Remboursement des frais de déplacements des  participants à la recherche</t>
  </si>
  <si>
    <t xml:space="preserve">Dont dépenses éligibles au Forfait Innovation
en €
</t>
  </si>
  <si>
    <t xml:space="preserve">E </t>
  </si>
  <si>
    <t xml:space="preserve">Dont cofinancement privé (industriel, société savante) en € 
</t>
  </si>
  <si>
    <t>= G</t>
  </si>
  <si>
    <t xml:space="preserve">Forfait Innovation
</t>
  </si>
  <si>
    <t xml:space="preserve">Dont dépenses prises en charge par l'assurance maladie (prise en charge courante du patient)
en €
</t>
  </si>
  <si>
    <t xml:space="preserve">Dont dépenses  à la charge du promoteur dans le cadre de la recherche
en €
</t>
  </si>
  <si>
    <t>MONTANT ELIGIBLE AU FORFAIT INNOVATION</t>
  </si>
  <si>
    <r>
      <rPr>
        <b/>
        <sz val="11"/>
        <rFont val="Arial"/>
        <family val="2"/>
      </rPr>
      <t>Coûts  d'informatique</t>
    </r>
    <r>
      <rPr>
        <sz val="11"/>
        <rFont val="Arial"/>
        <family val="2"/>
      </rPr>
      <t xml:space="preserve"> pour les besoins de la recherche</t>
    </r>
  </si>
  <si>
    <r>
      <rPr>
        <b/>
        <sz val="11"/>
        <rFont val="Arial"/>
        <family val="2"/>
      </rPr>
      <t>Coûts Crédit-bail</t>
    </r>
    <r>
      <rPr>
        <sz val="11"/>
        <rFont val="Arial"/>
        <family val="2"/>
      </rPr>
      <t xml:space="preserve"> : pour les besoins de la recherche</t>
    </r>
  </si>
  <si>
    <r>
      <t xml:space="preserve">Coûts  liés aux fournitures de bureau et papeterie, </t>
    </r>
    <r>
      <rPr>
        <sz val="11"/>
        <rFont val="Arial"/>
        <family val="2"/>
      </rPr>
      <t>pour les besoins de la recherche</t>
    </r>
  </si>
  <si>
    <r>
      <t xml:space="preserve">Coûts  liés aux frais de documentation, </t>
    </r>
    <r>
      <rPr>
        <sz val="11"/>
        <rFont val="Arial"/>
        <family val="2"/>
      </rPr>
      <t>pour les besoins de la recherche</t>
    </r>
  </si>
  <si>
    <r>
      <t xml:space="preserve">Coûts  liés aux frais d'affranchissement, </t>
    </r>
    <r>
      <rPr>
        <sz val="11"/>
        <rFont val="Arial"/>
        <family val="2"/>
      </rPr>
      <t>pour les besoins de la recherche</t>
    </r>
  </si>
  <si>
    <r>
      <t xml:space="preserve">Coûts liés aux frais de missions, </t>
    </r>
    <r>
      <rPr>
        <sz val="11"/>
        <rFont val="Arial"/>
        <family val="2"/>
      </rPr>
      <t>pour les besoins de la recherche</t>
    </r>
  </si>
  <si>
    <r>
      <t xml:space="preserve">Coûts  liés aux frais d'impression, de publication, </t>
    </r>
    <r>
      <rPr>
        <sz val="11"/>
        <rFont val="Arial"/>
        <family val="2"/>
      </rPr>
      <t>pour les besoins de la recherche</t>
    </r>
  </si>
  <si>
    <r>
      <t xml:space="preserve">Coûts   de sous-traitance </t>
    </r>
    <r>
      <rPr>
        <sz val="11"/>
        <rFont val="Arial"/>
        <family val="2"/>
      </rPr>
      <t>pour les besoins de la recherche</t>
    </r>
  </si>
  <si>
    <r>
      <t>Coûts  liés aux transports d'échantillons biologiques</t>
    </r>
    <r>
      <rPr>
        <sz val="11"/>
        <rFont val="Arial"/>
        <family val="2"/>
      </rPr>
      <t>, pour les besoins de la recherche</t>
    </r>
  </si>
  <si>
    <r>
      <t>Coûts  liés à la location de matériels non médicaux,</t>
    </r>
    <r>
      <rPr>
        <sz val="11"/>
        <rFont val="Arial"/>
        <family val="2"/>
      </rPr>
      <t>pour les besoins de la recherche</t>
    </r>
  </si>
  <si>
    <r>
      <t>Coûts  de maintenance et réparation,</t>
    </r>
    <r>
      <rPr>
        <sz val="11"/>
        <rFont val="Arial"/>
        <family val="2"/>
      </rPr>
      <t xml:space="preserve"> pour les besoins de la recherche</t>
    </r>
  </si>
  <si>
    <t>DETAIL DU COUT GLOBAL</t>
  </si>
  <si>
    <r>
      <t xml:space="preserve">Dépenses </t>
    </r>
    <r>
      <rPr>
        <b/>
        <u val="single"/>
        <sz val="10"/>
        <rFont val="Arial"/>
        <family val="2"/>
      </rPr>
      <t>NON ELIGIBLES</t>
    </r>
    <r>
      <rPr>
        <b/>
        <sz val="10"/>
        <rFont val="Arial"/>
        <family val="2"/>
      </rPr>
      <t xml:space="preserve"> au Forfait Innovation</t>
    </r>
  </si>
  <si>
    <t>COUTS ELIGIBLES AU FORFAIT INNOVATION</t>
  </si>
  <si>
    <r>
      <t xml:space="preserve">COUTS </t>
    </r>
    <r>
      <rPr>
        <b/>
        <u val="single"/>
        <sz val="11"/>
        <color indexed="8"/>
        <rFont val="Calibri"/>
        <family val="2"/>
      </rPr>
      <t>NON</t>
    </r>
    <r>
      <rPr>
        <b/>
        <sz val="11"/>
        <color indexed="8"/>
        <rFont val="Calibri"/>
        <family val="2"/>
      </rPr>
      <t xml:space="preserve"> ELIGIBLES AU FORFAIT INNOVATION</t>
    </r>
  </si>
  <si>
    <t>COMMENTAIRES</t>
  </si>
  <si>
    <t>Il est  important de colliger l’ensemble des coûts et non uniquement les surcoûts d’un éventuel GHS considéré par assimilation.  Par ailleurs, le forfait innovation a pour vocation à être un forfait « tout compris », donc intégrant bien l’ensemble des coûts de soins des patients du bras « innovation » de l’étude. Enfin, le forfait innovation ayant un caractère dérogatoire à la prise de droit commun, il y a donc nécessité d’intégrer au sein du forfait l’ensemble des coûts et non d’avoir, pour un même séjour, une rémunération via le forfait innovation d’une part, et via le droit commun d’autre part.</t>
  </si>
  <si>
    <t>coûts des soins associés à l’innovation</t>
  </si>
  <si>
    <t xml:space="preserve">coûts des soins en prise en charge courante </t>
  </si>
  <si>
    <r>
      <t xml:space="preserve">Les coûts des soins associés à l’innovation incluant les coûts de la technologie de santé innovante (médicament, dispositif médical ou acte) et le cas échéant les coûts des actes et/ou des prestations associés et/ou d’hospitalisation associés à l’innovation (donc uniquement dans le(s) bras « innovation » de l’étude) sont </t>
    </r>
    <r>
      <rPr>
        <b/>
        <u val="single"/>
        <sz val="11"/>
        <color indexed="8"/>
        <rFont val="Calibri"/>
        <family val="2"/>
      </rPr>
      <t>éligibles</t>
    </r>
    <r>
      <rPr>
        <sz val="11"/>
        <color theme="1"/>
        <rFont val="Calibri"/>
        <family val="2"/>
      </rPr>
      <t xml:space="preserve"> au forfait innovation
</t>
    </r>
  </si>
  <si>
    <r>
      <t xml:space="preserve">Les coûts directement liés à la recherche (coûts de personnel (ARC, TEC, méthodologiste,…), coûts de monitoring, vigilance, coordination, traitement des données, transports, impression de documents, actes médicaux ou paramédicaux complémentaires à la prise en charge courante réalisés uniquement à visée de recherche pour les besoins de l’étude, etc. ne sont </t>
    </r>
    <r>
      <rPr>
        <sz val="11"/>
        <color indexed="8"/>
        <rFont val="Calibri"/>
        <family val="2"/>
      </rPr>
      <t>pas éligibles.</t>
    </r>
    <r>
      <rPr>
        <sz val="11"/>
        <color theme="1"/>
        <rFont val="Calibri"/>
        <family val="2"/>
      </rPr>
      <t xml:space="preserve"> </t>
    </r>
    <r>
      <rPr>
        <b/>
        <sz val="11"/>
        <color indexed="8"/>
        <rFont val="Calibri"/>
        <family val="2"/>
      </rPr>
      <t>Ces coûts</t>
    </r>
    <r>
      <rPr>
        <sz val="11"/>
        <color theme="1"/>
        <rFont val="Calibri"/>
        <family val="2"/>
      </rPr>
      <t xml:space="preserve"> </t>
    </r>
    <r>
      <rPr>
        <b/>
        <sz val="11"/>
        <color indexed="8"/>
        <rFont val="Calibri"/>
        <family val="2"/>
      </rPr>
      <t>sont à la charge du porteur de projet/promoteur. Un cofinancement de ces coûts par un partenaire privé additionnel (industriel, société savante) est possible</t>
    </r>
    <r>
      <rPr>
        <sz val="11"/>
        <color theme="1"/>
        <rFont val="Calibri"/>
        <family val="2"/>
      </rPr>
      <t>.</t>
    </r>
  </si>
  <si>
    <r>
      <t xml:space="preserve"> Les coûts des soins en prise en charge courante ne sont </t>
    </r>
    <r>
      <rPr>
        <b/>
        <u val="single"/>
        <sz val="11"/>
        <color indexed="8"/>
        <rFont val="Calibri"/>
        <family val="2"/>
      </rPr>
      <t>pas éligibles</t>
    </r>
    <r>
      <rPr>
        <b/>
        <sz val="11"/>
        <color indexed="8"/>
        <rFont val="Calibri"/>
        <family val="2"/>
      </rPr>
      <t xml:space="preserve"> </t>
    </r>
    <r>
      <rPr>
        <sz val="11"/>
        <color theme="1"/>
        <rFont val="Calibri"/>
        <family val="2"/>
      </rPr>
      <t xml:space="preserve">au forfait innovation . Ils concernent notamment les coûts des soins des patients inclus dans le bras contrôle de l’étude, ces patients étant soignés conformément aux recommandations en vigueur et part conséquent du ressort de la prise en charge courante. </t>
    </r>
  </si>
  <si>
    <r>
      <t xml:space="preserve">Ces </t>
    </r>
    <r>
      <rPr>
        <b/>
        <sz val="11"/>
        <color indexed="8"/>
        <rFont val="Calibri"/>
        <family val="2"/>
      </rPr>
      <t>coûts sont pris en charge par l’Assurance Maladie</t>
    </r>
    <r>
      <rPr>
        <sz val="11"/>
        <color theme="1"/>
        <rFont val="Calibri"/>
        <family val="2"/>
      </rPr>
      <t xml:space="preserve"> (via les dispositifs de droits communs : GHS, liste en sus…). Ceci exclut de fait les actes médicaux et paramédicaux réalisés uniquement à visée de recherche pour les besoins de l’étude (cf. ligne suivante).</t>
    </r>
  </si>
  <si>
    <t>coûts directement liés à la recherche (coûts de l'étude)</t>
  </si>
  <si>
    <r>
      <t xml:space="preserve">Coûts de pharmacie </t>
    </r>
    <r>
      <rPr>
        <sz val="11"/>
        <rFont val="Arial"/>
        <family val="2"/>
      </rPr>
      <t>pour les besoins de l'étude</t>
    </r>
  </si>
  <si>
    <r>
      <rPr>
        <b/>
        <sz val="11"/>
        <rFont val="Arial"/>
        <family val="2"/>
      </rPr>
      <t xml:space="preserve">Coûts  liés spécifiquement aux actes </t>
    </r>
    <r>
      <rPr>
        <sz val="11"/>
        <rFont val="Arial"/>
        <family val="2"/>
      </rPr>
      <t xml:space="preserve">pour les besoins de l'étude </t>
    </r>
  </si>
  <si>
    <r>
      <t xml:space="preserve">Coûts d'imagerie et d'explorations  fonctionnelles </t>
    </r>
    <r>
      <rPr>
        <sz val="11"/>
        <rFont val="Arial"/>
        <family val="2"/>
      </rPr>
      <t>pour les besoins de l'étude</t>
    </r>
  </si>
  <si>
    <r>
      <t xml:space="preserve">Coûts  de biologie et/ou d'anatomo cytopathologie </t>
    </r>
    <r>
      <rPr>
        <sz val="11"/>
        <rFont val="Arial"/>
        <family val="2"/>
      </rPr>
      <t>pour les besoins de l'étude</t>
    </r>
  </si>
  <si>
    <r>
      <rPr>
        <b/>
        <sz val="11"/>
        <rFont val="Arial"/>
        <family val="2"/>
      </rPr>
      <t>Coûts  liés à la mise en collection, stockage</t>
    </r>
    <r>
      <rPr>
        <sz val="11"/>
        <rFont val="Arial"/>
        <family val="2"/>
      </rPr>
      <t xml:space="preserve"> pour les besoins de l'étude</t>
    </r>
  </si>
  <si>
    <r>
      <t xml:space="preserve">Coûts  de petit matériel médical </t>
    </r>
    <r>
      <rPr>
        <sz val="11"/>
        <rFont val="Arial"/>
        <family val="2"/>
      </rPr>
      <t>pour les besoins de l'étude</t>
    </r>
  </si>
  <si>
    <r>
      <t xml:space="preserve">Coûts  d'équipement  biomédical </t>
    </r>
    <r>
      <rPr>
        <sz val="11"/>
        <rFont val="Arial"/>
        <family val="2"/>
      </rPr>
      <t>pour les besoins de l'étude</t>
    </r>
  </si>
  <si>
    <r>
      <rPr>
        <b/>
        <sz val="11"/>
        <rFont val="Arial"/>
        <family val="2"/>
      </rPr>
      <t>Coûts  liés à la sous-traitance à caractère médical</t>
    </r>
    <r>
      <rPr>
        <sz val="11"/>
        <rFont val="Arial"/>
        <family val="2"/>
      </rPr>
      <t xml:space="preserve"> pour les besoins de l'étude</t>
    </r>
  </si>
  <si>
    <r>
      <t xml:space="preserve">Coûts  liés à la maintenance à caractère médical/biomédical </t>
    </r>
    <r>
      <rPr>
        <sz val="11"/>
        <rFont val="Arial"/>
        <family val="2"/>
      </rPr>
      <t>pour les besoins de l'étude</t>
    </r>
  </si>
  <si>
    <t>NOTICE DEPENSES DE PERSONNEL</t>
  </si>
  <si>
    <t>DETAIL</t>
  </si>
  <si>
    <t>Attention: quel que soit le type de dépenses (titre I ; titre II et titre III), aucun détail par centre n'est demandé</t>
  </si>
  <si>
    <t xml:space="preserve">Coût d'un mois.personne en € </t>
  </si>
  <si>
    <t>Les coûts de personnel budgétés dans le cadre  de la recherche doivent couvrir l’ensemble des charges directes liées à l’emploi : salaire + charges salariales + assurance indemnisation perte d’emploi</t>
  </si>
  <si>
    <r>
      <t xml:space="preserve">Un mois.personne correspond à 1/12 d' ETP annuel
Par exemple pour un  coût annuel d' ETP de 45 000€, le coût d'un mois.personne sera de 45 000 / 12 = 3 750€
</t>
    </r>
    <r>
      <rPr>
        <b/>
        <sz val="11"/>
        <color indexed="8"/>
        <rFont val="Calibri"/>
        <family val="2"/>
      </rPr>
      <t>Le mois.personne est l'unité de base</t>
    </r>
    <r>
      <rPr>
        <sz val="11"/>
        <color theme="1"/>
        <rFont val="Calibri"/>
        <family val="2"/>
      </rPr>
      <t xml:space="preserve">. </t>
    </r>
  </si>
  <si>
    <t>Nbre total de mois.personne  sur la durée de la recherche</t>
  </si>
  <si>
    <t xml:space="preserve">Pour une meilleure lisibilité, l'estimation du nombre d' équivalents temps plein (ETP)affectés à la réalisation de la recherche doit être traduite  pour la durée prévue  en mois.personne
La décomposition par année n'est pas demandée
La même règle s'applique pour les personnels médicaux et non médicaux </t>
  </si>
  <si>
    <t>A titre d'exemple 1 ETP = 12 mois.personne</t>
  </si>
  <si>
    <t xml:space="preserve">Il n'y a pas  de logique de coût complet pour éviter la complexité d'objectivation de certaines dépenses :
- les charges indirectes (coûts de structure/coûts d'environnement) ne sont pas comptabilisées
- les dépenses de personnels non rémunérés par l'établissement de santé (Université par exemple) ne sont pas prises en compte
</t>
  </si>
  <si>
    <t>Les catégories de personnel apparaissant dans le menu déroulant s'appuient sur celles figurant au Code de Santé Publique et dans le répertoire des métiers de la recherche</t>
  </si>
  <si>
    <t xml:space="preserve">Les coûts médicaux ou para-médicaux pour la coordination de la recherche sont évalués en mois.personne
L'estimation n'est donc par exemple ni en nombre de consultation ni de demi journée </t>
  </si>
  <si>
    <t>Pour le porteur de projet, il s'agit du temps consacré au montage du projet, à son suivi, aux échanges avec le promoteur , le méthodologiste, les centres associés …</t>
  </si>
  <si>
    <t>Pour les investigateurs principaux des centres associés, il s'agit de la prise en charge du protocole (faisabilité, surcout, organisation logistique, suivi de l'étude, recueil des consentements, disponibilité pour monitoring …)</t>
  </si>
  <si>
    <t xml:space="preserve">Pour les médecins (clinicien, biologiste, imageur…), il s'agit du temps pour la prise en charge spécifique du patient dans le cadre de la recherche </t>
  </si>
  <si>
    <t xml:space="preserve">Les personnels impliqués dans la recherche  doivent être identifiés par la mission qu'ils occuperont pour sa réalisation  et non par leur grade ou statut.
A titre d' exemple, un technicien de laboratoire titulaire qui assurerait une mission d'aide à l'investigation en tant que technicien d'études cliniques doit être identifié à ce titre (comme TEC)
</t>
  </si>
  <si>
    <t xml:space="preserve">Un menu déroulant propose les  catégories de personnel pouvant être affectés aux missions d'investigation
</t>
  </si>
  <si>
    <t>2-MISSIONS D'ORGANISATION ET/OU DE COORDINATION DE LA RECHERCHE</t>
  </si>
  <si>
    <t xml:space="preserve">Un menu déroulant propose les  catégories de personnel pouvant être affectées aux missions d'organisation et/ou de coordination de la recherche
</t>
  </si>
  <si>
    <t>Deux profils: CEC, chef de projet</t>
  </si>
  <si>
    <t xml:space="preserve">Pour le coût du spécialiste des vigilances hospitalières, une grille tarifaire réalisée par le groupe de réflexion sur la vigilance et la sécurité des essais (REVISE) a permis de traduire en ETP annuel les nombreuses activités de vigilance réalisées pour une étude :
Gestion amont du protocole (rédaction-conception-mise en oeuvre de la partie vigilance du protocole et du CRF, veille bibliographique et règlementaire, rédaction des procédures opératoires standards spécifiques au projet, mise en place élaboration des documents de vigilance, création de la base de données)
Evaluation, documentation, saisie et suivi de l'EIG, queries, transmission aux firmes pharmaceutiques 
Envoi des EIG inattendus (SUSAR) à Eudravigilance, aux Autorités Compétentes et  au CPP
Préparation du comité de surveillance indépendant, recodage des EI, réconciliation EI-EIG
Rédaction d'un rapport annuel de sécurité + fin d'étude
L'utilisation de ce référentiel de coûts moyens est une recommandation laissée à l'appréciation des établissements de santé
</t>
  </si>
  <si>
    <t>Il s'agit du temps pharmacien et/ ou préparateur pour la coordination de la recherche</t>
  </si>
  <si>
    <t>Principalement ARC</t>
  </si>
  <si>
    <t xml:space="preserve">Un menu déroulant propose les  catégories de personnel pouvant être affectées aux missions de gestion et d'analyse des données
</t>
  </si>
  <si>
    <t xml:space="preserve">Attention : le recours à une personne morale ou physique  peut donner lieu à une valorisation en termes de publication ou de partage de propriété intellectuelle, lorsque la personne morale ou physique est  partenaire associé à la conception et/ou réalisation de la recherche et dont la participation ne donne pas lieu à une facturation et/ou un reversement de crédits (contrairement à un sous-traitant à identifier en titre III)
</t>
  </si>
  <si>
    <t>Aide à la conception du protocole, à la rédaction des rapports et des articles scientifiques</t>
  </si>
  <si>
    <t>Personne ayant des compétences en économie de la santé (économiste de la santé, médecin ou pharmacien de santé publique…)</t>
  </si>
  <si>
    <t>Traitement des données (biostatistiques…)</t>
  </si>
  <si>
    <t>Rédaction du plan d'analyse statistique, médico-économique, randomisation, analyses statistiques intermediaires et finales, …</t>
  </si>
  <si>
    <t>Création de CRF (papier ou éléctronique), programmation et base de données, génération queries et suivi, import de données, codage et réconciliation …</t>
  </si>
  <si>
    <t xml:space="preserve">Indiquer l'acte par sa nomenclature de référence, ou à défaut (cas particulier) la description précise de sa valorisation
</t>
  </si>
  <si>
    <t>Les séjours hospitaliers doivent être dans la mesure du possible référencés avec le GHS ou à défaut le GHM</t>
  </si>
  <si>
    <t>Indiquer l'acte par sa nomenclature de référence</t>
  </si>
  <si>
    <t>Les réactifs sont uniquement ceux non inclus dans l'acte inscrit à la nomenclature</t>
  </si>
  <si>
    <t>Les consommables sont uniquement ceux non inclus dans l'acte inscrit à la nomenclature</t>
  </si>
  <si>
    <t>Le temps de stockage n'est pris en compte que sur la durée du projet</t>
  </si>
  <si>
    <t>achat ne donnant pas lieu à amortissement</t>
  </si>
  <si>
    <t>achat  ne donnant pas lieu à amortissement</t>
  </si>
  <si>
    <t>fabrication comparateur, conditionnement, étiquetage, études de stabilité, stockage, transport …</t>
  </si>
  <si>
    <t>analyses biologiques spécifiques (éventuellement  pour des analyses non disponibles sur l'ES)</t>
  </si>
  <si>
    <r>
      <rPr>
        <b/>
        <sz val="9"/>
        <color indexed="8"/>
        <rFont val="Calibri"/>
        <family val="2"/>
      </rPr>
      <t>Forfait pharmaceutique</t>
    </r>
    <r>
      <rPr>
        <sz val="9"/>
        <color indexed="8"/>
        <rFont val="Calibri"/>
        <family val="2"/>
      </rPr>
      <t xml:space="preserve"> (mise en place et gestion) comprenant, pour chacun des centres :
- mise en place de la recherche en présence du pharmacien
- rédaction de procédures écrites et SAQ (assurance qualité)
- stockage adapté
- archivage des documents relatifs aux prestations pharmaceutiques de la recherche
- réception, approvisionnement standard
- visites de suivi standard (visites de monitoring)
- clôture administrative de la recherche
La date initiale de démarrage du forfait (1ère année) correspond à celle de la mise en place de la recherche à la pharmacie.
Les recherches avec DM sont considérés comme les recherches avec médicament.
</t>
    </r>
    <r>
      <rPr>
        <b/>
        <sz val="9"/>
        <color indexed="8"/>
        <rFont val="Calibri"/>
        <family val="2"/>
      </rPr>
      <t>Forfait dispensation</t>
    </r>
    <r>
      <rPr>
        <sz val="9"/>
        <color indexed="8"/>
        <rFont val="Calibri"/>
        <family val="2"/>
      </rPr>
      <t xml:space="preserve"> (des produits dispensés dans la recherche) : 
Ce forfait comprend : 
- analyse et validation de l’ordonnance
- délivrance des unités thérapeutiques ou du DM
- conseil au patient
- gestion des retours, décompte, observance
Ce forfait dispensation s'applique à l'identique aux produits pris sur les stocks du soin et réétiquettés pour la recherche
</t>
    </r>
  </si>
  <si>
    <r>
      <rPr>
        <b/>
        <sz val="11"/>
        <rFont val="Arial"/>
        <family val="2"/>
      </rPr>
      <t>Coûts  Pharmacie</t>
    </r>
    <r>
      <rPr>
        <sz val="11"/>
        <rFont val="Arial"/>
        <family val="2"/>
      </rPr>
      <t>: Achat de produits pharmaceutiques ou dispositifs médicaux supplémentaires pour les besoins de l'étude</t>
    </r>
  </si>
  <si>
    <r>
      <rPr>
        <b/>
        <sz val="11"/>
        <rFont val="Arial"/>
        <family val="2"/>
      </rPr>
      <t>Coûts Pharmacie</t>
    </r>
    <r>
      <rPr>
        <sz val="11"/>
        <rFont val="Arial"/>
        <family val="2"/>
      </rPr>
      <t>: Actes pharmaceutiques supplémentaires pour les besoins du projet : destruction, reconstitution, ré-étiquetage, valorisation d'actions spécifiques inhérentes à la recherche</t>
    </r>
  </si>
  <si>
    <r>
      <rPr>
        <b/>
        <sz val="11"/>
        <rFont val="Arial"/>
        <family val="2"/>
      </rPr>
      <t>Coûts Pharmacie</t>
    </r>
    <r>
      <rPr>
        <sz val="11"/>
        <rFont val="Arial"/>
        <family val="2"/>
      </rPr>
      <t>: Prestations standards : forfait pharmaceutique , forfait dispensation , pour les besoins de l'étude</t>
    </r>
  </si>
  <si>
    <r>
      <rPr>
        <b/>
        <sz val="11"/>
        <rFont val="Arial"/>
        <family val="2"/>
      </rPr>
      <t xml:space="preserve">Coûts liés spécifiquement aux actes médicaux </t>
    </r>
    <r>
      <rPr>
        <sz val="11"/>
        <rFont val="Arial"/>
        <family val="2"/>
      </rPr>
      <t>pour les besoins de l'étude</t>
    </r>
  </si>
  <si>
    <r>
      <rPr>
        <b/>
        <sz val="11"/>
        <rFont val="Arial"/>
        <family val="2"/>
      </rPr>
      <t xml:space="preserve">Coûts liés spécifiquement aux actes para médicaux </t>
    </r>
    <r>
      <rPr>
        <sz val="11"/>
        <rFont val="Arial"/>
        <family val="2"/>
      </rPr>
      <t xml:space="preserve">pour les besoins de l'étude </t>
    </r>
  </si>
  <si>
    <r>
      <rPr>
        <b/>
        <sz val="11"/>
        <rFont val="Arial"/>
        <family val="2"/>
      </rPr>
      <t xml:space="preserve">Coûts liés spécifiquement aux séjours </t>
    </r>
    <r>
      <rPr>
        <sz val="11"/>
        <rFont val="Arial"/>
        <family val="2"/>
      </rPr>
      <t>pour les besoins de l'étude</t>
    </r>
  </si>
  <si>
    <t>Matériels informatiques 
Logiciels et progiciels</t>
  </si>
  <si>
    <t>achats de livres, de brochures…</t>
  </si>
  <si>
    <t>timbres, enveloppes pré affranchies, mailing..</t>
  </si>
  <si>
    <t>Sont concernés:
- les frais de déplacements des personnels de recherche pour la collecte des données et le monitoring
- les réunions d'ouvertures et de fermetures de centres pour les projets multicentriques
- les réunions d'information ou de formations dans le cadre de la recherche
- les missions de dissémination des résultats du projet: déplacements en congrès, inscription en congrès, conférence...)</t>
  </si>
  <si>
    <t>cahier d'observation papier, notice d'information, consentement, frais de soumission de la publication…</t>
  </si>
  <si>
    <t xml:space="preserve">A titre d'exemples:
- les licences d'eCRF
- le data management
- la saisie des données
- la biostatistique
- les consultants externes (économiste de la santé, par exemple)
- la randomisation centralisée
</t>
  </si>
  <si>
    <t xml:space="preserve">A titre d'exemple:
- le monitoring sous traité 
</t>
  </si>
  <si>
    <t>A titre d'exemples:
- les prestations pharmaceutiques sous traitées (marquage, étiquetage, conditionnement et stockage de produits expérimentaux, production de médicament, de placebo, de produit, de DM..)
- les prestations médicales, juridiques, de vigilance, de chef de projet, de propriété intellectuelle
- la traduction
- les relectures, medical writer</t>
  </si>
  <si>
    <t>carboglace ou non, y compris les conditionnements de transports</t>
  </si>
  <si>
    <t>Tous types de frais de déplacements (taxi, VSL, billets de trains…) pour les patients, les accompagnants ou les volontaires sains</t>
  </si>
  <si>
    <t>Pour les patients ou les volontaires sains</t>
  </si>
  <si>
    <t xml:space="preserve">Frais d'assurance </t>
  </si>
  <si>
    <t>assurance, taxe</t>
  </si>
  <si>
    <t>NOTICE DEPENSES A CARACTERE HOTELIER ET GENERAL</t>
  </si>
  <si>
    <t>NOTICE DEPENSES A CARACTERE MEDICAL</t>
  </si>
  <si>
    <r>
      <rPr>
        <b/>
        <sz val="11"/>
        <rFont val="Arial"/>
        <family val="2"/>
      </rPr>
      <t xml:space="preserve">Coûts d'imagerie et d'explorations  fonctionnelles : actes supplémentaires </t>
    </r>
    <r>
      <rPr>
        <sz val="11"/>
        <rFont val="Arial"/>
        <family val="2"/>
      </rPr>
      <t>pour les besoins de l'étude</t>
    </r>
  </si>
  <si>
    <r>
      <rPr>
        <b/>
        <sz val="11"/>
        <rFont val="Arial"/>
        <family val="2"/>
      </rPr>
      <t xml:space="preserve">Coûts d'imagerie et d'explorations  fonctionnelles : réactifs supplémentaires </t>
    </r>
    <r>
      <rPr>
        <sz val="11"/>
        <rFont val="Arial"/>
        <family val="2"/>
      </rPr>
      <t>pour les besoins de l'étude</t>
    </r>
  </si>
  <si>
    <r>
      <rPr>
        <b/>
        <sz val="11"/>
        <rFont val="Arial"/>
        <family val="2"/>
      </rPr>
      <t xml:space="preserve">Coûts d'imagerie et d'explorations  fonctionnelles : consommables supplémentaires </t>
    </r>
    <r>
      <rPr>
        <sz val="11"/>
        <rFont val="Arial"/>
        <family val="2"/>
      </rPr>
      <t>pour les besoins de l'étude</t>
    </r>
  </si>
  <si>
    <r>
      <rPr>
        <b/>
        <sz val="11"/>
        <rFont val="Arial"/>
        <family val="2"/>
      </rPr>
      <t xml:space="preserve">Coûts de biologie et/ou d'anatomo cytopathologie : actes supplémentaires </t>
    </r>
    <r>
      <rPr>
        <sz val="11"/>
        <rFont val="Arial"/>
        <family val="2"/>
      </rPr>
      <t>pour les besoins de l'étude</t>
    </r>
  </si>
  <si>
    <r>
      <rPr>
        <b/>
        <sz val="11"/>
        <rFont val="Arial"/>
        <family val="2"/>
      </rPr>
      <t xml:space="preserve">Coûts de biologie et/ou d'anatomo cytopathologie : réactifs supplémentaires </t>
    </r>
    <r>
      <rPr>
        <sz val="11"/>
        <rFont val="Arial"/>
        <family val="2"/>
      </rPr>
      <t>pour les besoins de l'étude</t>
    </r>
  </si>
  <si>
    <r>
      <rPr>
        <b/>
        <sz val="11"/>
        <rFont val="Arial"/>
        <family val="2"/>
      </rPr>
      <t xml:space="preserve">Coûts de biologie et/ou d'anatomo cytopathologie : consommables supplémentaires </t>
    </r>
    <r>
      <rPr>
        <sz val="11"/>
        <rFont val="Arial"/>
        <family val="2"/>
      </rPr>
      <t>pour les besoins de l'étude</t>
    </r>
  </si>
  <si>
    <r>
      <t xml:space="preserve">Coûts liés à la mise en collection, stockage </t>
    </r>
    <r>
      <rPr>
        <sz val="11"/>
        <rFont val="Arial"/>
        <family val="2"/>
      </rPr>
      <t>pour les besoins de l'étude</t>
    </r>
  </si>
  <si>
    <r>
      <rPr>
        <b/>
        <sz val="11"/>
        <rFont val="Arial"/>
        <family val="2"/>
      </rPr>
      <t xml:space="preserve">Coûts d'achat de petit matériel médical </t>
    </r>
    <r>
      <rPr>
        <sz val="11"/>
        <rFont val="Arial"/>
        <family val="2"/>
      </rPr>
      <t>pour les besoins de l'étude</t>
    </r>
  </si>
  <si>
    <r>
      <rPr>
        <b/>
        <sz val="11"/>
        <rFont val="Arial"/>
        <family val="2"/>
      </rPr>
      <t xml:space="preserve">Coûts d'achat d'équipement  biomédical </t>
    </r>
    <r>
      <rPr>
        <sz val="11"/>
        <rFont val="Arial"/>
        <family val="2"/>
      </rPr>
      <t>pour les besoins de l'étude</t>
    </r>
  </si>
  <si>
    <r>
      <rPr>
        <b/>
        <sz val="11"/>
        <rFont val="Arial"/>
        <family val="2"/>
      </rPr>
      <t xml:space="preserve">Coûts liés à la sous-traitance à caractère médical (pharmacie) </t>
    </r>
    <r>
      <rPr>
        <sz val="11"/>
        <rFont val="Arial"/>
        <family val="2"/>
      </rPr>
      <t>pour les besoins de l'étude</t>
    </r>
  </si>
  <si>
    <r>
      <rPr>
        <b/>
        <sz val="11"/>
        <rFont val="Arial"/>
        <family val="2"/>
      </rPr>
      <t xml:space="preserve">Coûts liés à la sous-traitance à caractère médical (analyses biologiques) </t>
    </r>
    <r>
      <rPr>
        <sz val="11"/>
        <rFont val="Arial"/>
        <family val="2"/>
      </rPr>
      <t>pour les besoins de l'étude</t>
    </r>
  </si>
  <si>
    <r>
      <rPr>
        <b/>
        <sz val="11"/>
        <rFont val="Arial"/>
        <family val="2"/>
      </rPr>
      <t>Coûts d'informatique</t>
    </r>
    <r>
      <rPr>
        <sz val="11"/>
        <rFont val="Arial"/>
        <family val="2"/>
      </rPr>
      <t xml:space="preserve"> : achat, pour les besoins de la recherche</t>
    </r>
  </si>
  <si>
    <r>
      <t xml:space="preserve">Coûts liés aux frais de documentation, </t>
    </r>
    <r>
      <rPr>
        <sz val="11"/>
        <rFont val="Arial"/>
        <family val="2"/>
      </rPr>
      <t>pour les besoins de la recherche</t>
    </r>
  </si>
  <si>
    <r>
      <t>Coûts liés aux frais d'affranchissement,</t>
    </r>
    <r>
      <rPr>
        <sz val="11"/>
        <rFont val="Arial"/>
        <family val="2"/>
      </rPr>
      <t xml:space="preserve"> pour les besoins de la recherche</t>
    </r>
  </si>
  <si>
    <r>
      <t xml:space="preserve">Coûts liés aux frais d'impression, de publication, </t>
    </r>
    <r>
      <rPr>
        <sz val="11"/>
        <rFont val="Arial"/>
        <family val="2"/>
      </rPr>
      <t>pour les besoins de la recherche</t>
    </r>
  </si>
  <si>
    <r>
      <t xml:space="preserve">Coûts de sous-traitance relative aux données, </t>
    </r>
    <r>
      <rPr>
        <sz val="11"/>
        <rFont val="Arial"/>
        <family val="2"/>
      </rPr>
      <t>pour les besoins de la recherche</t>
    </r>
  </si>
  <si>
    <r>
      <t>Coûts de sous-traitance relative à la qualité,</t>
    </r>
    <r>
      <rPr>
        <sz val="11"/>
        <rFont val="Arial"/>
        <family val="2"/>
      </rPr>
      <t xml:space="preserve"> pour les besoins de la recherche</t>
    </r>
  </si>
  <si>
    <r>
      <t xml:space="preserve">Coûts de sous-traitance autres, </t>
    </r>
    <r>
      <rPr>
        <sz val="11"/>
        <rFont val="Arial"/>
        <family val="2"/>
      </rPr>
      <t>pour les besoins de la recherche</t>
    </r>
  </si>
  <si>
    <r>
      <t>Coûts liés aux transports d'échantillons biologiques,</t>
    </r>
    <r>
      <rPr>
        <sz val="11"/>
        <rFont val="Arial"/>
        <family val="2"/>
      </rPr>
      <t xml:space="preserve"> pour les besoins de la recherche</t>
    </r>
  </si>
  <si>
    <t>Traitement des données (datamanagement...)</t>
  </si>
  <si>
    <t>La colonne "A Détailler" permet une libre saisie d'informations utiles à l'expertise  : en particulier le porteur pourra, s'il le juge utile, détailler la répartition des coûts de personnel en fonction des différentes phases d'avancement</t>
  </si>
  <si>
    <t>Tous les produits de santé innovants (médicaments, dispositifs médicaux) sont à rapporter dans cette ligne</t>
  </si>
  <si>
    <t>La description en GHS/GHM ne concerne que le bras contrôle (prise en charge par l'Assurance Maladie)</t>
  </si>
  <si>
    <t>Si l'acte supplémentaire n' est réalisé que dans un but de recherche, alors il sera pris en charge par le porteur de projet. En revanche, si l'acte supplémentaire a vocation à être intégré durablement dans la future prise en charge de la technologie innovante, alors il sera pris en charge au travers du forfait innovation</t>
  </si>
  <si>
    <r>
      <t xml:space="preserve">Coûts liés aux frais d'archivage </t>
    </r>
    <r>
      <rPr>
        <sz val="11"/>
        <rFont val="Arial"/>
        <family val="2"/>
      </rPr>
      <t>pour les besoins de la recherche</t>
    </r>
  </si>
  <si>
    <t>DEPENSES PRISES EN CHARGE PAR L'ASSURANCE MALADIE</t>
  </si>
  <si>
    <t>DEPENSES PRISES EN CHARGE PAR LE PROMOTEUR</t>
  </si>
  <si>
    <t>Montant au forfait innovation / patient</t>
  </si>
  <si>
    <t xml:space="preserve">COUT GLOBAL
(T I + T II + T III ) </t>
  </si>
  <si>
    <t>Nombre de patients (bras innovation)</t>
  </si>
  <si>
    <t>La grille de l'ensemble des coûts du forfait innovation doit être construite par le promoteur (académique ou industriel) en liaison avec l'établissement de santé.
Un responsable administratif et financier de l'établissement de santé doit être clairement identifié. La validation de l'ensemble des coûts et des surcoûts induits par le forfait innovation ainsi que la faisabilité des dépenses prévues est de la responsabilité de l'établissement de santé.</t>
  </si>
  <si>
    <r>
      <t xml:space="preserve">Les coûts directement associé à la recherche ne sont  </t>
    </r>
    <r>
      <rPr>
        <b/>
        <u val="single"/>
        <sz val="11"/>
        <color indexed="8"/>
        <rFont val="Calibri"/>
        <family val="2"/>
      </rPr>
      <t>pas éligibles</t>
    </r>
    <r>
      <rPr>
        <sz val="11"/>
        <color theme="1"/>
        <rFont val="Calibri"/>
        <family val="2"/>
      </rPr>
      <t xml:space="preserve"> au forfait innovation même s’il s’agit d’activités complémentaires de soins réalisées pour les patients du bras  « innovation » de l’étude. </t>
    </r>
  </si>
  <si>
    <r>
      <t xml:space="preserve">Dont dépenses  à la charge du promoteur dans le cadre de la recherche
en €
</t>
    </r>
    <r>
      <rPr>
        <b/>
        <sz val="10"/>
        <color indexed="10"/>
        <rFont val="Arial"/>
        <family val="2"/>
      </rPr>
      <t>Cette colonne doit inclure le détail des coûts qui seront repris à l'identique dans la grille des surcouts du contrat unique (uniquement pour les promoteurs industriels)</t>
    </r>
    <r>
      <rPr>
        <b/>
        <sz val="10"/>
        <rFont val="Arial"/>
        <family val="2"/>
      </rPr>
      <t xml:space="preserve">
</t>
    </r>
  </si>
  <si>
    <t>GRILLE BUDGETAIRE PREVISIONNELLE FORFAIT INNOVATION</t>
  </si>
  <si>
    <t xml:space="preserve">Durée totale prévue de la recherche en mois: </t>
  </si>
  <si>
    <t xml:space="preserve">Coût global   de la recherche
en €
</t>
  </si>
  <si>
    <t xml:space="preserve">Coût global de la recherche
en €
</t>
  </si>
  <si>
    <r>
      <rPr>
        <b/>
        <sz val="11"/>
        <rFont val="Arial"/>
        <family val="2"/>
      </rPr>
      <t xml:space="preserve">Coûts de prestations associées à un produit de santé </t>
    </r>
    <r>
      <rPr>
        <sz val="11"/>
        <rFont val="Arial"/>
        <family val="2"/>
      </rPr>
      <t>pour les besoins de l'étude</t>
    </r>
  </si>
  <si>
    <t>Indiquer la prestation par sa nomenclature de référence ou à défaut (cas particulier) la description précise de sa valorisation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</si>
</sst>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b/>
      <sz val="11"/>
      <name val="Arial"/>
      <family val="2"/>
    </font>
    <font>
      <sz val="11"/>
      <name val="Arial"/>
      <family val="2"/>
    </font>
    <font>
      <b/>
      <sz val="11"/>
      <color indexed="12"/>
      <name val="Arial"/>
      <family val="2"/>
    </font>
    <font>
      <i/>
      <sz val="11"/>
      <name val="Arial"/>
      <family val="2"/>
    </font>
    <font>
      <b/>
      <sz val="16"/>
      <name val="Kunstler Script"/>
      <family val="4"/>
    </font>
    <font>
      <b/>
      <sz val="10"/>
      <name val="Arial"/>
      <family val="2"/>
    </font>
    <font>
      <b/>
      <u val="single"/>
      <sz val="11"/>
      <name val="Arial"/>
      <family val="2"/>
    </font>
    <font>
      <b/>
      <sz val="16"/>
      <name val="Arial"/>
      <family val="2"/>
    </font>
    <font>
      <b/>
      <sz val="9"/>
      <name val="Arial"/>
      <family val="2"/>
    </font>
    <font>
      <sz val="9"/>
      <name val="Arial"/>
      <family val="2"/>
    </font>
    <font>
      <sz val="10"/>
      <name val="Arial"/>
      <family val="2"/>
    </font>
    <font>
      <sz val="16"/>
      <name val="Arial"/>
      <family val="2"/>
    </font>
    <font>
      <b/>
      <sz val="14"/>
      <name val="Arial"/>
      <family val="2"/>
    </font>
    <font>
      <b/>
      <sz val="11"/>
      <color indexed="8"/>
      <name val="Calibri"/>
      <family val="2"/>
    </font>
    <font>
      <b/>
      <u val="single"/>
      <sz val="10"/>
      <name val="Arial"/>
      <family val="2"/>
    </font>
    <font>
      <b/>
      <u val="single"/>
      <sz val="11"/>
      <color indexed="8"/>
      <name val="Calibri"/>
      <family val="2"/>
    </font>
    <font>
      <b/>
      <sz val="9"/>
      <color indexed="8"/>
      <name val="Calibri"/>
      <family val="2"/>
    </font>
    <font>
      <sz val="9"/>
      <color indexed="8"/>
      <name val="Calibri"/>
      <family val="2"/>
    </font>
    <font>
      <sz val="14"/>
      <color indexed="8"/>
      <name val="Calibri"/>
      <family val="2"/>
    </font>
    <font>
      <b/>
      <sz val="20"/>
      <color indexed="8"/>
      <name val="Calibri"/>
      <family val="2"/>
    </font>
    <font>
      <b/>
      <sz val="18"/>
      <color indexed="10"/>
      <name val="Calibri"/>
      <family val="2"/>
    </font>
    <font>
      <b/>
      <sz val="18"/>
      <color indexed="8"/>
      <name val="Calibri"/>
      <family val="2"/>
    </font>
    <font>
      <b/>
      <sz val="14"/>
      <color indexed="8"/>
      <name val="Calibri"/>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rgb="FFFF0000"/>
      <name val="Calibri"/>
      <family val="2"/>
    </font>
    <font>
      <b/>
      <sz val="20"/>
      <color theme="1"/>
      <name val="Calibri"/>
      <family val="2"/>
    </font>
    <font>
      <sz val="14"/>
      <color theme="1"/>
      <name val="Calibri"/>
      <family val="2"/>
    </font>
    <font>
      <b/>
      <sz val="18"/>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style="thin"/>
    </border>
    <border>
      <left/>
      <right/>
      <top/>
      <bottom style="thin"/>
    </border>
    <border>
      <left/>
      <right/>
      <top style="thin"/>
      <bottom style="thin"/>
    </border>
    <border>
      <left style="thin"/>
      <right style="thin"/>
      <top style="thin"/>
      <bottom style="thin"/>
    </border>
    <border>
      <left style="thin"/>
      <right/>
      <top style="thin"/>
      <bottom style="thin"/>
    </border>
    <border>
      <left style="thin"/>
      <right style="thin"/>
      <top/>
      <bottom style="thin"/>
    </border>
    <border>
      <left style="thin"/>
      <right/>
      <top/>
      <bottom/>
    </border>
    <border>
      <left style="thin"/>
      <right/>
      <top style="thin"/>
      <bottom/>
    </border>
    <border>
      <left/>
      <right/>
      <top style="thin"/>
      <bottom/>
    </border>
    <border>
      <left/>
      <right style="thin"/>
      <top style="thin"/>
      <bottom/>
    </border>
    <border>
      <left style="thin"/>
      <right style="thin"/>
      <top style="thin"/>
      <bottom/>
    </border>
    <border>
      <left/>
      <right style="thin"/>
      <top style="thin"/>
      <bottom style="thin"/>
    </border>
    <border>
      <left/>
      <right style="thin"/>
      <top/>
      <bottom/>
    </border>
    <border>
      <left/>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93">
    <xf numFmtId="0" fontId="0" fillId="0" borderId="0" xfId="0" applyFont="1" applyAlignment="1">
      <alignment/>
    </xf>
    <xf numFmtId="0" fontId="2" fillId="3" borderId="10" xfId="0" applyFont="1" applyFill="1" applyBorder="1" applyAlignment="1">
      <alignment horizontal="left" vertical="center" indent="1"/>
    </xf>
    <xf numFmtId="3" fontId="4" fillId="3" borderId="11" xfId="0" applyNumberFormat="1" applyFont="1" applyFill="1" applyBorder="1" applyAlignment="1">
      <alignment horizontal="center" vertical="center"/>
    </xf>
    <xf numFmtId="3" fontId="5" fillId="3" borderId="12" xfId="0" applyNumberFormat="1" applyFont="1" applyFill="1" applyBorder="1" applyAlignment="1">
      <alignment horizontal="center" vertical="center"/>
    </xf>
    <xf numFmtId="0" fontId="3" fillId="0" borderId="13" xfId="0" applyFont="1" applyFill="1" applyBorder="1" applyAlignment="1">
      <alignment horizontal="left" vertical="center" wrapText="1" indent="1"/>
    </xf>
    <xf numFmtId="3" fontId="3" fillId="0" borderId="13"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2" fillId="3" borderId="14" xfId="0" applyFont="1" applyFill="1" applyBorder="1" applyAlignment="1">
      <alignment horizontal="left" vertical="center" indent="1"/>
    </xf>
    <xf numFmtId="0" fontId="3" fillId="0" borderId="15" xfId="0" applyFont="1" applyFill="1" applyBorder="1" applyAlignment="1">
      <alignment horizontal="left" vertical="center" wrapText="1" indent="1"/>
    </xf>
    <xf numFmtId="3" fontId="3" fillId="0" borderId="15"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0" fontId="2" fillId="33" borderId="14" xfId="0"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xf>
    <xf numFmtId="3" fontId="2" fillId="33" borderId="12" xfId="0" applyNumberFormat="1" applyFont="1" applyFill="1" applyBorder="1" applyAlignment="1">
      <alignment horizontal="center" vertical="center" wrapText="1"/>
    </xf>
    <xf numFmtId="3" fontId="5" fillId="3" borderId="12" xfId="0" applyNumberFormat="1" applyFont="1" applyFill="1" applyBorder="1" applyAlignment="1">
      <alignment horizontal="center" vertical="center" wrapText="1"/>
    </xf>
    <xf numFmtId="0" fontId="2" fillId="18"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0" borderId="13" xfId="0" applyFont="1" applyFill="1" applyBorder="1" applyAlignment="1">
      <alignment horizontal="left" vertical="center" wrapText="1" indent="1"/>
    </xf>
    <xf numFmtId="3" fontId="2" fillId="0" borderId="14" xfId="0" applyNumberFormat="1" applyFont="1" applyFill="1" applyBorder="1" applyAlignment="1">
      <alignment horizontal="center" vertical="center"/>
    </xf>
    <xf numFmtId="0" fontId="2" fillId="0" borderId="16" xfId="0" applyFont="1" applyFill="1" applyBorder="1" applyAlignment="1">
      <alignment horizontal="left" vertical="center" wrapText="1" indent="1"/>
    </xf>
    <xf numFmtId="0" fontId="2" fillId="18" borderId="15" xfId="0"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0" fontId="2" fillId="34"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 borderId="11" xfId="0" applyFont="1" applyFill="1" applyBorder="1" applyAlignment="1">
      <alignment horizontal="left" vertical="center" indent="1"/>
    </xf>
    <xf numFmtId="0" fontId="2" fillId="3" borderId="12" xfId="0" applyFont="1" applyFill="1" applyBorder="1" applyAlignment="1">
      <alignment horizontal="left" vertical="center" indent="1"/>
    </xf>
    <xf numFmtId="0" fontId="2" fillId="33" borderId="12" xfId="0" applyFont="1" applyFill="1" applyBorder="1" applyAlignment="1">
      <alignment horizontal="center" vertical="center" wrapText="1"/>
    </xf>
    <xf numFmtId="0" fontId="3" fillId="0" borderId="13" xfId="0" applyFont="1" applyFill="1" applyBorder="1" applyAlignment="1">
      <alignment horizontal="left" vertical="top" wrapText="1" indent="1"/>
    </xf>
    <xf numFmtId="0" fontId="3" fillId="0" borderId="16" xfId="0" applyFont="1" applyFill="1" applyBorder="1" applyAlignment="1">
      <alignment horizontal="left" vertical="center" wrapText="1" indent="1"/>
    </xf>
    <xf numFmtId="3" fontId="4" fillId="3" borderId="1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0" fontId="2" fillId="18" borderId="17" xfId="0" applyFont="1" applyFill="1" applyBorder="1" applyAlignment="1">
      <alignment horizontal="center" vertical="center" wrapText="1"/>
    </xf>
    <xf numFmtId="0" fontId="2" fillId="18" borderId="18" xfId="0" applyFont="1" applyFill="1" applyBorder="1" applyAlignment="1">
      <alignment horizontal="center" vertical="center" wrapText="1"/>
    </xf>
    <xf numFmtId="0" fontId="7" fillId="18" borderId="13" xfId="0" applyFont="1" applyFill="1" applyBorder="1" applyAlignment="1">
      <alignment horizontal="center" vertical="center"/>
    </xf>
    <xf numFmtId="3" fontId="9" fillId="18" borderId="19" xfId="0" applyNumberFormat="1" applyFont="1" applyFill="1" applyBorder="1" applyAlignment="1">
      <alignment horizontal="center" vertical="center"/>
    </xf>
    <xf numFmtId="3" fontId="9" fillId="18" borderId="14" xfId="0" applyNumberFormat="1" applyFont="1" applyFill="1" applyBorder="1" applyAlignment="1">
      <alignment horizontal="center" vertical="center"/>
    </xf>
    <xf numFmtId="0" fontId="2" fillId="18" borderId="10" xfId="0" applyFont="1" applyFill="1" applyBorder="1" applyAlignment="1">
      <alignment horizontal="center" vertical="center" wrapText="1"/>
    </xf>
    <xf numFmtId="3" fontId="10" fillId="18" borderId="13" xfId="0" applyNumberFormat="1" applyFont="1" applyFill="1" applyBorder="1" applyAlignment="1">
      <alignment horizontal="center" vertical="center" wrapText="1"/>
    </xf>
    <xf numFmtId="3" fontId="0" fillId="0" borderId="0" xfId="0" applyNumberFormat="1" applyFont="1" applyAlignment="1">
      <alignment/>
    </xf>
    <xf numFmtId="3" fontId="13" fillId="18" borderId="14" xfId="0" applyNumberFormat="1" applyFont="1" applyFill="1" applyBorder="1" applyAlignment="1">
      <alignment horizontal="center" vertical="center"/>
    </xf>
    <xf numFmtId="3" fontId="6" fillId="33" borderId="13"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4" fillId="3" borderId="12" xfId="0" applyNumberFormat="1" applyFont="1" applyFill="1" applyBorder="1" applyAlignment="1">
      <alignment horizontal="center" vertical="center"/>
    </xf>
    <xf numFmtId="3" fontId="4" fillId="3" borderId="12" xfId="0" applyNumberFormat="1" applyFont="1" applyFill="1" applyBorder="1" applyAlignment="1">
      <alignment horizontal="center" vertical="center" wrapText="1"/>
    </xf>
    <xf numFmtId="3" fontId="0" fillId="18" borderId="18" xfId="0" applyNumberFormat="1" applyFill="1" applyBorder="1" applyAlignment="1">
      <alignment vertical="center"/>
    </xf>
    <xf numFmtId="3" fontId="0" fillId="18" borderId="18" xfId="0" applyNumberFormat="1" applyFill="1" applyBorder="1" applyAlignment="1">
      <alignment vertical="center" wrapText="1"/>
    </xf>
    <xf numFmtId="3" fontId="7" fillId="18" borderId="13" xfId="0" applyNumberFormat="1" applyFont="1" applyFill="1" applyBorder="1" applyAlignment="1">
      <alignment horizontal="center" vertical="center"/>
    </xf>
    <xf numFmtId="3" fontId="7" fillId="18" borderId="13" xfId="0" applyNumberFormat="1" applyFont="1" applyFill="1" applyBorder="1" applyAlignment="1">
      <alignment horizontal="center" vertical="center" wrapText="1"/>
    </xf>
    <xf numFmtId="3" fontId="0" fillId="0" borderId="0" xfId="0" applyNumberFormat="1" applyAlignment="1">
      <alignment/>
    </xf>
    <xf numFmtId="3" fontId="0" fillId="0" borderId="0" xfId="0" applyNumberFormat="1" applyAlignment="1">
      <alignment wrapText="1"/>
    </xf>
    <xf numFmtId="3" fontId="2" fillId="34" borderId="13" xfId="0" applyNumberFormat="1" applyFont="1" applyFill="1" applyBorder="1" applyAlignment="1">
      <alignment horizontal="center" vertical="center" wrapText="1"/>
    </xf>
    <xf numFmtId="3" fontId="7" fillId="34" borderId="13" xfId="0" applyNumberFormat="1" applyFont="1" applyFill="1" applyBorder="1" applyAlignment="1">
      <alignment horizontal="center" vertical="center" wrapText="1"/>
    </xf>
    <xf numFmtId="3" fontId="14" fillId="18" borderId="15"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3" fontId="14" fillId="34" borderId="14" xfId="0" applyNumberFormat="1"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5" fillId="0" borderId="0" xfId="0" applyFont="1" applyAlignment="1">
      <alignment/>
    </xf>
    <xf numFmtId="0" fontId="3" fillId="0" borderId="0" xfId="0" applyFont="1" applyFill="1" applyBorder="1" applyAlignment="1">
      <alignment horizontal="left" vertical="top" indent="1"/>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wrapText="1" indent="1"/>
    </xf>
    <xf numFmtId="0" fontId="0" fillId="0" borderId="13" xfId="0" applyBorder="1" applyAlignment="1">
      <alignment/>
    </xf>
    <xf numFmtId="0" fontId="3" fillId="0" borderId="14" xfId="0" applyFont="1" applyFill="1" applyBorder="1" applyAlignment="1">
      <alignment horizontal="left" vertical="center" wrapText="1" indent="1"/>
    </xf>
    <xf numFmtId="0" fontId="3" fillId="34" borderId="13" xfId="0" applyFont="1" applyFill="1" applyBorder="1" applyAlignment="1">
      <alignment horizontal="left" vertical="center" wrapText="1" indent="1"/>
    </xf>
    <xf numFmtId="0" fontId="3" fillId="34" borderId="16" xfId="0" applyFont="1" applyFill="1" applyBorder="1" applyAlignment="1">
      <alignment horizontal="left" vertical="center" wrapText="1" indent="1"/>
    </xf>
    <xf numFmtId="4" fontId="3" fillId="0" borderId="13"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3" fontId="5" fillId="3" borderId="11" xfId="0" applyNumberFormat="1" applyFont="1" applyFill="1" applyBorder="1" applyAlignment="1">
      <alignment horizontal="center" vertical="center"/>
    </xf>
    <xf numFmtId="3" fontId="5" fillId="3" borderId="11" xfId="0" applyNumberFormat="1" applyFont="1" applyFill="1" applyBorder="1" applyAlignment="1">
      <alignment horizontal="center" vertical="center" wrapText="1"/>
    </xf>
    <xf numFmtId="3" fontId="11" fillId="6" borderId="13" xfId="0" applyNumberFormat="1" applyFont="1" applyFill="1" applyBorder="1" applyAlignment="1">
      <alignment horizontal="center" vertical="center" wrapText="1"/>
    </xf>
    <xf numFmtId="3" fontId="10" fillId="6" borderId="13" xfId="0" applyNumberFormat="1" applyFont="1" applyFill="1" applyBorder="1" applyAlignment="1">
      <alignment horizontal="center" vertical="center" wrapText="1"/>
    </xf>
    <xf numFmtId="49" fontId="10" fillId="18" borderId="13" xfId="0" applyNumberFormat="1" applyFont="1" applyFill="1" applyBorder="1" applyAlignment="1" quotePrefix="1">
      <alignment horizontal="center" vertical="center" wrapText="1"/>
    </xf>
    <xf numFmtId="0" fontId="57" fillId="0" borderId="0" xfId="0" applyFont="1" applyAlignment="1">
      <alignment/>
    </xf>
    <xf numFmtId="0" fontId="57" fillId="0" borderId="0" xfId="0" applyFont="1" applyFill="1" applyAlignment="1">
      <alignment/>
    </xf>
    <xf numFmtId="0" fontId="57" fillId="0" borderId="0" xfId="0" applyFont="1" applyFill="1" applyBorder="1" applyAlignment="1">
      <alignment/>
    </xf>
    <xf numFmtId="3" fontId="9" fillId="18" borderId="13" xfId="0" applyNumberFormat="1" applyFont="1" applyFill="1" applyBorder="1" applyAlignment="1">
      <alignment horizontal="center" vertical="center"/>
    </xf>
    <xf numFmtId="0" fontId="55" fillId="0" borderId="0" xfId="0" applyFont="1" applyAlignment="1">
      <alignment vertical="center"/>
    </xf>
    <xf numFmtId="0" fontId="0" fillId="0" borderId="0" xfId="0" applyAlignment="1">
      <alignment vertical="top"/>
    </xf>
    <xf numFmtId="3" fontId="3" fillId="34" borderId="13" xfId="0" applyNumberFormat="1" applyFont="1" applyFill="1" applyBorder="1" applyAlignment="1">
      <alignment horizontal="center" vertical="center"/>
    </xf>
    <xf numFmtId="3" fontId="2" fillId="34" borderId="14" xfId="0" applyNumberFormat="1" applyFont="1" applyFill="1" applyBorder="1" applyAlignment="1">
      <alignment horizontal="center" vertical="center"/>
    </xf>
    <xf numFmtId="3" fontId="2" fillId="34" borderId="13" xfId="0" applyNumberFormat="1" applyFont="1" applyFill="1" applyBorder="1" applyAlignment="1">
      <alignment horizontal="center" vertical="center"/>
    </xf>
    <xf numFmtId="3" fontId="3" fillId="34" borderId="14" xfId="0" applyNumberFormat="1" applyFont="1" applyFill="1" applyBorder="1" applyAlignment="1">
      <alignment horizontal="center" vertical="center"/>
    </xf>
    <xf numFmtId="0" fontId="55" fillId="0" borderId="13" xfId="0" applyFont="1" applyBorder="1" applyAlignment="1">
      <alignment vertical="center"/>
    </xf>
    <xf numFmtId="0" fontId="55" fillId="35" borderId="13" xfId="0" applyFont="1" applyFill="1" applyBorder="1" applyAlignment="1">
      <alignment horizontal="center" vertical="center" wrapText="1"/>
    </xf>
    <xf numFmtId="0" fontId="0" fillId="0" borderId="13" xfId="0" applyBorder="1" applyAlignment="1">
      <alignment vertical="top" wrapText="1"/>
    </xf>
    <xf numFmtId="0" fontId="0" fillId="0" borderId="13" xfId="0" applyBorder="1" applyAlignment="1">
      <alignment vertical="top"/>
    </xf>
    <xf numFmtId="0" fontId="0" fillId="0" borderId="13" xfId="0" applyBorder="1" applyAlignment="1">
      <alignment vertical="center" wrapText="1"/>
    </xf>
    <xf numFmtId="0" fontId="0" fillId="0" borderId="13" xfId="0" applyBorder="1" applyAlignment="1">
      <alignment horizontal="left" vertical="center" wrapText="1"/>
    </xf>
    <xf numFmtId="0" fontId="0" fillId="0" borderId="15"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2" fillId="3" borderId="13" xfId="0" applyFont="1" applyFill="1" applyBorder="1" applyAlignment="1">
      <alignment horizontal="left" vertical="center" indent="1"/>
    </xf>
    <xf numFmtId="0" fontId="0" fillId="0" borderId="20" xfId="0" applyBorder="1" applyAlignment="1">
      <alignment horizontal="left" vertical="top" wrapText="1"/>
    </xf>
    <xf numFmtId="0" fontId="2" fillId="3" borderId="18" xfId="0" applyFont="1" applyFill="1" applyBorder="1" applyAlignment="1">
      <alignment horizontal="left" vertical="center" indent="1"/>
    </xf>
    <xf numFmtId="0" fontId="3" fillId="0" borderId="13" xfId="0" applyFont="1" applyBorder="1" applyAlignment="1">
      <alignment horizontal="left" vertical="top" wrapText="1"/>
    </xf>
    <xf numFmtId="0" fontId="2"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20" xfId="0" applyFont="1" applyBorder="1" applyAlignment="1">
      <alignment horizontal="left" vertical="top" wrapText="1"/>
    </xf>
    <xf numFmtId="0" fontId="0" fillId="0" borderId="0" xfId="0" applyBorder="1" applyAlignment="1">
      <alignment horizontal="left" vertical="top" wrapText="1"/>
    </xf>
    <xf numFmtId="0" fontId="2" fillId="3" borderId="21" xfId="0" applyFont="1" applyFill="1" applyBorder="1" applyAlignment="1">
      <alignment horizontal="left" vertical="center" indent="1"/>
    </xf>
    <xf numFmtId="0" fontId="0" fillId="0" borderId="0" xfId="0" applyAlignment="1">
      <alignment wrapText="1"/>
    </xf>
    <xf numFmtId="0" fontId="2" fillId="18" borderId="1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0" fillId="18" borderId="18" xfId="0" applyFill="1" applyBorder="1" applyAlignment="1">
      <alignment vertical="center" wrapText="1"/>
    </xf>
    <xf numFmtId="0" fontId="7" fillId="18"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xf>
    <xf numFmtId="4" fontId="3" fillId="0" borderId="13" xfId="0" applyNumberFormat="1" applyFont="1" applyFill="1" applyBorder="1" applyAlignment="1" applyProtection="1">
      <alignment horizontal="center" vertical="center"/>
      <protection locked="0"/>
    </xf>
    <xf numFmtId="3" fontId="3" fillId="6" borderId="14" xfId="0" applyNumberFormat="1" applyFont="1" applyFill="1" applyBorder="1" applyAlignment="1">
      <alignment horizontal="center" vertical="center"/>
    </xf>
    <xf numFmtId="3" fontId="2" fillId="6" borderId="14"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left"/>
    </xf>
    <xf numFmtId="3" fontId="7" fillId="18" borderId="13" xfId="0" applyNumberFormat="1" applyFont="1" applyFill="1" applyBorder="1" applyAlignment="1">
      <alignment horizontal="center" vertical="top" wrapText="1"/>
    </xf>
    <xf numFmtId="3" fontId="7" fillId="6" borderId="13" xfId="0" applyNumberFormat="1" applyFont="1" applyFill="1" applyBorder="1" applyAlignment="1">
      <alignment horizontal="center" vertical="top" wrapText="1"/>
    </xf>
    <xf numFmtId="3" fontId="0" fillId="36" borderId="0" xfId="0" applyNumberFormat="1" applyFill="1" applyAlignment="1">
      <alignment wrapText="1"/>
    </xf>
    <xf numFmtId="0" fontId="0" fillId="36" borderId="0" xfId="0" applyFill="1" applyAlignment="1">
      <alignment/>
    </xf>
    <xf numFmtId="3" fontId="0" fillId="36" borderId="0" xfId="0" applyNumberFormat="1" applyFill="1" applyAlignment="1">
      <alignment/>
    </xf>
    <xf numFmtId="3" fontId="0" fillId="36" borderId="0" xfId="0" applyNumberFormat="1" applyFont="1" applyFill="1" applyAlignment="1">
      <alignment/>
    </xf>
    <xf numFmtId="3" fontId="2" fillId="36" borderId="0" xfId="0" applyNumberFormat="1" applyFont="1" applyFill="1" applyBorder="1" applyAlignment="1">
      <alignment horizontal="center" vertical="center" wrapText="1"/>
    </xf>
    <xf numFmtId="3" fontId="12" fillId="36" borderId="0" xfId="0" applyNumberFormat="1" applyFont="1" applyFill="1" applyBorder="1" applyAlignment="1">
      <alignment horizontal="center" vertical="center"/>
    </xf>
    <xf numFmtId="3" fontId="0" fillId="36" borderId="0" xfId="0" applyNumberFormat="1" applyFill="1" applyBorder="1" applyAlignment="1">
      <alignment horizontal="center" wrapText="1"/>
    </xf>
    <xf numFmtId="3" fontId="0" fillId="36" borderId="0" xfId="0" applyNumberFormat="1" applyFont="1" applyFill="1" applyBorder="1" applyAlignment="1">
      <alignment/>
    </xf>
    <xf numFmtId="3" fontId="2" fillId="36" borderId="0" xfId="0" applyNumberFormat="1" applyFont="1" applyFill="1" applyBorder="1" applyAlignment="1">
      <alignment horizontal="center" vertical="center"/>
    </xf>
    <xf numFmtId="3" fontId="0" fillId="36" borderId="0" xfId="0" applyNumberFormat="1" applyFill="1" applyBorder="1" applyAlignment="1">
      <alignment wrapText="1"/>
    </xf>
    <xf numFmtId="0" fontId="0" fillId="36" borderId="0" xfId="0" applyFill="1" applyBorder="1" applyAlignment="1">
      <alignment/>
    </xf>
    <xf numFmtId="3" fontId="0" fillId="36" borderId="0" xfId="0" applyNumberFormat="1" applyFont="1" applyFill="1" applyBorder="1" applyAlignment="1">
      <alignment horizontal="center"/>
    </xf>
    <xf numFmtId="3" fontId="0" fillId="36" borderId="0" xfId="0" applyNumberFormat="1" applyFill="1" applyBorder="1" applyAlignment="1">
      <alignment horizontal="center"/>
    </xf>
    <xf numFmtId="0" fontId="2" fillId="36" borderId="0" xfId="0" applyFont="1" applyFill="1" applyBorder="1" applyAlignment="1">
      <alignment horizontal="center" vertical="center" wrapText="1"/>
    </xf>
    <xf numFmtId="0" fontId="0" fillId="36" borderId="0" xfId="0" applyFill="1" applyBorder="1" applyAlignment="1">
      <alignment horizontal="center" wrapText="1"/>
    </xf>
    <xf numFmtId="3" fontId="14" fillId="18" borderId="13" xfId="0" applyNumberFormat="1" applyFont="1" applyFill="1" applyBorder="1" applyAlignment="1">
      <alignment horizontal="center" vertical="center" wrapText="1"/>
    </xf>
    <xf numFmtId="0" fontId="2" fillId="36" borderId="0" xfId="0" applyFont="1" applyFill="1" applyAlignment="1">
      <alignment horizontal="left"/>
    </xf>
    <xf numFmtId="0" fontId="3" fillId="36" borderId="0" xfId="0" applyFont="1" applyFill="1" applyBorder="1" applyAlignment="1">
      <alignment horizontal="center" vertical="center" wrapText="1"/>
    </xf>
    <xf numFmtId="3" fontId="3" fillId="36" borderId="0" xfId="0" applyNumberFormat="1" applyFont="1" applyFill="1" applyBorder="1" applyAlignment="1">
      <alignment horizontal="center" vertical="center"/>
    </xf>
    <xf numFmtId="3" fontId="3" fillId="36" borderId="0" xfId="0" applyNumberFormat="1" applyFont="1" applyFill="1" applyBorder="1" applyAlignment="1">
      <alignment horizontal="center" vertical="center" wrapText="1"/>
    </xf>
    <xf numFmtId="0" fontId="3" fillId="36" borderId="0" xfId="0" applyFont="1" applyFill="1" applyAlignment="1">
      <alignment/>
    </xf>
    <xf numFmtId="0" fontId="3" fillId="36" borderId="0" xfId="0" applyFont="1" applyFill="1" applyBorder="1" applyAlignment="1">
      <alignment horizontal="center" wrapText="1"/>
    </xf>
    <xf numFmtId="3" fontId="3" fillId="36" borderId="0" xfId="0" applyNumberFormat="1" applyFont="1" applyFill="1" applyBorder="1" applyAlignment="1">
      <alignment horizontal="center"/>
    </xf>
    <xf numFmtId="3" fontId="3" fillId="36" borderId="0" xfId="0" applyNumberFormat="1" applyFont="1" applyFill="1" applyBorder="1" applyAlignment="1">
      <alignment horizontal="center" wrapText="1"/>
    </xf>
    <xf numFmtId="0" fontId="2" fillId="36" borderId="0" xfId="0" applyFont="1" applyFill="1" applyAlignment="1">
      <alignment horizontal="center"/>
    </xf>
    <xf numFmtId="0" fontId="2" fillId="36" borderId="0" xfId="0" applyFont="1" applyFill="1" applyBorder="1" applyAlignment="1">
      <alignment horizontal="center" wrapText="1"/>
    </xf>
    <xf numFmtId="3" fontId="2" fillId="36" borderId="0" xfId="0" applyNumberFormat="1" applyFont="1" applyFill="1" applyBorder="1" applyAlignment="1">
      <alignment horizontal="center"/>
    </xf>
    <xf numFmtId="3" fontId="2" fillId="36" borderId="0" xfId="0" applyNumberFormat="1" applyFont="1" applyFill="1" applyBorder="1" applyAlignment="1">
      <alignment horizontal="center" wrapText="1"/>
    </xf>
    <xf numFmtId="0" fontId="58" fillId="36" borderId="0" xfId="0" applyFont="1" applyFill="1" applyAlignment="1">
      <alignment/>
    </xf>
    <xf numFmtId="0" fontId="2" fillId="0" borderId="13" xfId="0" applyFont="1" applyBorder="1" applyAlignment="1">
      <alignment horizontal="left" vertical="center"/>
    </xf>
    <xf numFmtId="3" fontId="2" fillId="36" borderId="14" xfId="0" applyNumberFormat="1" applyFont="1" applyFill="1" applyBorder="1" applyAlignment="1">
      <alignment horizontal="center" vertical="center" wrapText="1"/>
    </xf>
    <xf numFmtId="3" fontId="2" fillId="36" borderId="12" xfId="0" applyNumberFormat="1" applyFont="1" applyFill="1" applyBorder="1" applyAlignment="1">
      <alignment horizontal="center" vertical="center" wrapText="1"/>
    </xf>
    <xf numFmtId="3" fontId="0" fillId="36" borderId="18" xfId="0" applyNumberFormat="1" applyFill="1" applyBorder="1" applyAlignment="1">
      <alignment wrapText="1"/>
    </xf>
    <xf numFmtId="3" fontId="0" fillId="36" borderId="18" xfId="0" applyNumberFormat="1" applyFill="1" applyBorder="1" applyAlignment="1">
      <alignment horizontal="center" wrapText="1"/>
    </xf>
    <xf numFmtId="3" fontId="0" fillId="36" borderId="18" xfId="0" applyNumberFormat="1" applyFont="1" applyFill="1" applyBorder="1" applyAlignment="1">
      <alignment horizontal="center" wrapText="1"/>
    </xf>
    <xf numFmtId="0" fontId="0" fillId="36" borderId="19" xfId="0" applyFill="1" applyBorder="1" applyAlignment="1">
      <alignment/>
    </xf>
    <xf numFmtId="3" fontId="0" fillId="36" borderId="0" xfId="0" applyNumberFormat="1" applyFill="1" applyBorder="1" applyAlignment="1">
      <alignment/>
    </xf>
    <xf numFmtId="0" fontId="0" fillId="36" borderId="22" xfId="0" applyFill="1" applyBorder="1" applyAlignment="1">
      <alignment/>
    </xf>
    <xf numFmtId="0" fontId="2" fillId="0" borderId="16" xfId="0" applyFont="1" applyFill="1" applyBorder="1" applyAlignment="1">
      <alignment horizontal="center" vertical="center" wrapText="1"/>
    </xf>
    <xf numFmtId="0" fontId="0" fillId="0" borderId="16" xfId="0" applyBorder="1" applyAlignment="1">
      <alignment/>
    </xf>
    <xf numFmtId="0" fontId="59" fillId="0" borderId="0" xfId="0" applyFont="1" applyBorder="1" applyAlignment="1">
      <alignment/>
    </xf>
    <xf numFmtId="3" fontId="0" fillId="36" borderId="0" xfId="0" applyNumberFormat="1" applyFill="1" applyBorder="1" applyAlignment="1">
      <alignment horizontal="center" vertical="center"/>
    </xf>
    <xf numFmtId="0" fontId="0" fillId="36" borderId="16" xfId="0" applyFill="1" applyBorder="1" applyAlignment="1">
      <alignment/>
    </xf>
    <xf numFmtId="0" fontId="2" fillId="36" borderId="16" xfId="0" applyFont="1" applyFill="1" applyBorder="1" applyAlignment="1">
      <alignment horizontal="center" vertical="center" wrapText="1"/>
    </xf>
    <xf numFmtId="0" fontId="0" fillId="0" borderId="0" xfId="0" applyBorder="1" applyAlignment="1">
      <alignment/>
    </xf>
    <xf numFmtId="0" fontId="0" fillId="36" borderId="0" xfId="0" applyFill="1" applyBorder="1" applyAlignment="1">
      <alignment wrapText="1"/>
    </xf>
    <xf numFmtId="0" fontId="0" fillId="0" borderId="16" xfId="0" applyFill="1" applyBorder="1" applyAlignment="1">
      <alignment/>
    </xf>
    <xf numFmtId="0" fontId="0" fillId="36" borderId="10" xfId="0" applyFill="1" applyBorder="1" applyAlignment="1">
      <alignment/>
    </xf>
    <xf numFmtId="0" fontId="0" fillId="36" borderId="11" xfId="0" applyFill="1" applyBorder="1" applyAlignment="1">
      <alignment/>
    </xf>
    <xf numFmtId="0" fontId="0" fillId="36" borderId="11" xfId="0" applyFill="1" applyBorder="1" applyAlignment="1">
      <alignment wrapText="1"/>
    </xf>
    <xf numFmtId="3" fontId="0" fillId="36" borderId="11" xfId="0" applyNumberFormat="1" applyFill="1" applyBorder="1" applyAlignment="1">
      <alignment/>
    </xf>
    <xf numFmtId="3" fontId="0" fillId="36" borderId="11" xfId="0" applyNumberFormat="1" applyFill="1" applyBorder="1" applyAlignment="1">
      <alignment wrapText="1"/>
    </xf>
    <xf numFmtId="3" fontId="0" fillId="36" borderId="11" xfId="0" applyNumberFormat="1" applyFont="1" applyFill="1" applyBorder="1" applyAlignment="1">
      <alignment/>
    </xf>
    <xf numFmtId="0" fontId="0" fillId="36" borderId="23" xfId="0" applyFill="1" applyBorder="1" applyAlignment="1">
      <alignment/>
    </xf>
    <xf numFmtId="0" fontId="55" fillId="34" borderId="12" xfId="0" applyFont="1" applyFill="1" applyBorder="1" applyAlignment="1">
      <alignment horizontal="center" vertical="center"/>
    </xf>
    <xf numFmtId="0" fontId="0" fillId="0" borderId="12" xfId="0" applyBorder="1" applyAlignment="1">
      <alignment horizontal="center" vertical="center"/>
    </xf>
    <xf numFmtId="0" fontId="55" fillId="34" borderId="10" xfId="0" applyFont="1" applyFill="1" applyBorder="1" applyAlignment="1">
      <alignment horizontal="center" vertical="center"/>
    </xf>
    <xf numFmtId="0" fontId="0" fillId="0" borderId="11" xfId="0" applyBorder="1" applyAlignment="1">
      <alignment horizontal="center" vertical="center"/>
    </xf>
    <xf numFmtId="0" fontId="55" fillId="34" borderId="14" xfId="0" applyFont="1" applyFill="1" applyBorder="1" applyAlignment="1">
      <alignment horizontal="center" vertical="center"/>
    </xf>
    <xf numFmtId="0" fontId="60" fillId="0" borderId="0" xfId="0" applyFont="1" applyAlignment="1">
      <alignment horizontal="center"/>
    </xf>
    <xf numFmtId="3" fontId="7" fillId="6" borderId="24" xfId="0" applyNumberFormat="1" applyFont="1" applyFill="1" applyBorder="1" applyAlignment="1">
      <alignment horizontal="center" vertical="center"/>
    </xf>
    <xf numFmtId="3" fontId="7" fillId="6" borderId="25" xfId="0" applyNumberFormat="1" applyFont="1" applyFill="1" applyBorder="1" applyAlignment="1">
      <alignment horizontal="center" vertical="center"/>
    </xf>
    <xf numFmtId="3" fontId="7" fillId="6" borderId="26" xfId="0" applyNumberFormat="1" applyFont="1" applyFill="1" applyBorder="1" applyAlignment="1">
      <alignment horizontal="center" vertical="center"/>
    </xf>
    <xf numFmtId="3" fontId="60" fillId="18" borderId="14" xfId="0" applyNumberFormat="1" applyFont="1" applyFill="1" applyBorder="1" applyAlignment="1">
      <alignment horizontal="center" vertical="center"/>
    </xf>
    <xf numFmtId="0" fontId="60" fillId="18" borderId="12" xfId="0" applyFont="1" applyFill="1" applyBorder="1" applyAlignment="1">
      <alignment horizontal="center" vertical="center"/>
    </xf>
    <xf numFmtId="0" fontId="60" fillId="18" borderId="21" xfId="0" applyFont="1" applyFill="1" applyBorder="1" applyAlignment="1">
      <alignment horizontal="center" vertical="center"/>
    </xf>
    <xf numFmtId="0" fontId="61" fillId="35" borderId="27" xfId="0" applyFont="1" applyFill="1" applyBorder="1" applyAlignment="1">
      <alignment horizontal="center" vertical="center"/>
    </xf>
    <xf numFmtId="0" fontId="61" fillId="35" borderId="28" xfId="0" applyFont="1" applyFill="1" applyBorder="1" applyAlignment="1">
      <alignment horizontal="center" vertical="center"/>
    </xf>
    <xf numFmtId="0" fontId="61" fillId="35" borderId="29" xfId="0" applyFont="1" applyFill="1" applyBorder="1" applyAlignment="1">
      <alignment horizontal="center" vertical="center"/>
    </xf>
    <xf numFmtId="0" fontId="55" fillId="0" borderId="27" xfId="0" applyNumberFormat="1" applyFont="1" applyBorder="1" applyAlignment="1">
      <alignment horizontal="center" wrapText="1"/>
    </xf>
    <xf numFmtId="0" fontId="55" fillId="0" borderId="28" xfId="0" applyNumberFormat="1" applyFont="1" applyBorder="1" applyAlignment="1">
      <alignment horizontal="center"/>
    </xf>
    <xf numFmtId="0" fontId="55" fillId="0" borderId="29" xfId="0" applyNumberFormat="1" applyFont="1" applyBorder="1" applyAlignment="1">
      <alignment horizontal="center"/>
    </xf>
    <xf numFmtId="0" fontId="3" fillId="0" borderId="13" xfId="0" applyFont="1" applyFill="1" applyBorder="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13"/>
  <sheetViews>
    <sheetView tabSelected="1" zoomScale="80" zoomScaleNormal="80" zoomScalePageLayoutView="0" workbookViewId="0" topLeftCell="C1">
      <selection activeCell="K7" sqref="K7"/>
    </sheetView>
  </sheetViews>
  <sheetFormatPr defaultColWidth="11.421875" defaultRowHeight="15"/>
  <cols>
    <col min="1" max="1" width="49.28125" style="0" customWidth="1"/>
    <col min="2" max="2" width="20.57421875" style="0" customWidth="1"/>
    <col min="3" max="3" width="16.8515625" style="106" customWidth="1"/>
    <col min="4" max="4" width="16.7109375" style="55" customWidth="1"/>
    <col min="5" max="5" width="16.421875" style="56" customWidth="1"/>
    <col min="6" max="6" width="20.8515625" style="55" customWidth="1"/>
    <col min="7" max="7" width="16.140625" style="43" customWidth="1"/>
    <col min="8" max="8" width="16.57421875" style="55" customWidth="1"/>
    <col min="9" max="9" width="22.00390625" style="55" customWidth="1"/>
    <col min="10" max="10" width="19.140625" style="56" customWidth="1"/>
    <col min="11" max="11" width="16.00390625" style="0" customWidth="1"/>
    <col min="12" max="12" width="11.421875" style="78" customWidth="1"/>
  </cols>
  <sheetData>
    <row r="1" spans="1:11" ht="23.25">
      <c r="A1" s="179"/>
      <c r="B1" s="179"/>
      <c r="C1" s="179"/>
      <c r="D1" s="179"/>
      <c r="E1" s="179"/>
      <c r="F1" s="179"/>
      <c r="G1" s="179"/>
      <c r="H1" s="179"/>
      <c r="I1" s="179"/>
      <c r="J1" s="179"/>
      <c r="K1" s="121"/>
    </row>
    <row r="2" spans="1:11" ht="26.25">
      <c r="A2" s="121"/>
      <c r="B2" s="121"/>
      <c r="C2" s="148" t="s">
        <v>238</v>
      </c>
      <c r="D2" s="122"/>
      <c r="E2" s="120"/>
      <c r="F2" s="122"/>
      <c r="G2" s="123"/>
      <c r="H2" s="122"/>
      <c r="I2" s="122"/>
      <c r="J2" s="120"/>
      <c r="K2" s="121"/>
    </row>
    <row r="3" spans="1:11" ht="23.25">
      <c r="A3" s="144"/>
      <c r="B3" s="144"/>
      <c r="C3" s="145"/>
      <c r="D3" s="146"/>
      <c r="E3" s="147"/>
      <c r="F3" s="146"/>
      <c r="G3" s="142"/>
      <c r="H3" s="146"/>
      <c r="I3" s="146"/>
      <c r="J3" s="147"/>
      <c r="K3" s="121"/>
    </row>
    <row r="4" spans="1:11" ht="23.25">
      <c r="A4" s="149" t="s">
        <v>239</v>
      </c>
      <c r="B4" s="117"/>
      <c r="C4" s="137"/>
      <c r="D4" s="138"/>
      <c r="E4" s="139"/>
      <c r="F4" s="138"/>
      <c r="G4" s="138"/>
      <c r="H4" s="138"/>
      <c r="I4" s="138"/>
      <c r="J4" s="139"/>
      <c r="K4" s="121"/>
    </row>
    <row r="5" spans="1:11" ht="27" customHeight="1">
      <c r="A5" s="136"/>
      <c r="B5" s="136"/>
      <c r="C5" s="137"/>
      <c r="D5" s="138"/>
      <c r="E5" s="139"/>
      <c r="F5" s="138"/>
      <c r="G5" s="183" t="s">
        <v>121</v>
      </c>
      <c r="H5" s="184"/>
      <c r="I5" s="184"/>
      <c r="J5" s="185"/>
      <c r="K5" s="121"/>
    </row>
    <row r="6" spans="1:11" ht="29.25" customHeight="1" thickBot="1">
      <c r="A6" s="140"/>
      <c r="B6" s="140"/>
      <c r="C6" s="141"/>
      <c r="D6" s="142"/>
      <c r="E6" s="143"/>
      <c r="F6" s="142"/>
      <c r="G6" s="180" t="s">
        <v>122</v>
      </c>
      <c r="H6" s="181"/>
      <c r="I6" s="182"/>
      <c r="J6" s="143"/>
      <c r="K6" s="121"/>
    </row>
    <row r="7" spans="1:11" ht="189.75" customHeight="1">
      <c r="A7" s="17" t="s">
        <v>61</v>
      </c>
      <c r="B7" s="107" t="s">
        <v>96</v>
      </c>
      <c r="C7" s="107" t="s">
        <v>16</v>
      </c>
      <c r="D7" s="118" t="s">
        <v>88</v>
      </c>
      <c r="E7" s="118" t="s">
        <v>89</v>
      </c>
      <c r="F7" s="118" t="s">
        <v>241</v>
      </c>
      <c r="G7" s="119" t="s">
        <v>104</v>
      </c>
      <c r="H7" s="119" t="s">
        <v>107</v>
      </c>
      <c r="I7" s="119" t="s">
        <v>237</v>
      </c>
      <c r="J7" s="119" t="s">
        <v>102</v>
      </c>
      <c r="K7" s="118" t="s">
        <v>106</v>
      </c>
    </row>
    <row r="8" spans="1:11" ht="24.75" customHeight="1">
      <c r="A8" s="41"/>
      <c r="B8" s="107"/>
      <c r="C8" s="108"/>
      <c r="D8" s="42" t="s">
        <v>80</v>
      </c>
      <c r="E8" s="42" t="s">
        <v>81</v>
      </c>
      <c r="F8" s="42" t="s">
        <v>85</v>
      </c>
      <c r="G8" s="75" t="s">
        <v>86</v>
      </c>
      <c r="H8" s="76" t="s">
        <v>103</v>
      </c>
      <c r="I8" s="76" t="s">
        <v>84</v>
      </c>
      <c r="J8" s="76" t="s">
        <v>82</v>
      </c>
      <c r="K8" s="77" t="s">
        <v>105</v>
      </c>
    </row>
    <row r="9" spans="1:11" ht="23.25">
      <c r="A9" s="1" t="s">
        <v>9</v>
      </c>
      <c r="B9" s="27"/>
      <c r="C9" s="32"/>
      <c r="D9" s="2"/>
      <c r="E9" s="32"/>
      <c r="F9" s="2"/>
      <c r="G9" s="3"/>
      <c r="H9" s="2"/>
      <c r="I9" s="2"/>
      <c r="J9" s="16"/>
      <c r="K9" s="16"/>
    </row>
    <row r="10" spans="1:12" ht="66" customHeight="1">
      <c r="A10" s="4"/>
      <c r="B10" s="30"/>
      <c r="C10" s="33"/>
      <c r="D10" s="5"/>
      <c r="E10" s="33"/>
      <c r="F10" s="6">
        <f>D10*E10</f>
        <v>0</v>
      </c>
      <c r="G10" s="114"/>
      <c r="H10" s="84"/>
      <c r="I10" s="114"/>
      <c r="J10" s="84"/>
      <c r="K10" s="84"/>
      <c r="L10" s="78" t="str">
        <f>IF(K10=J10,"-","Faux")</f>
        <v>-</v>
      </c>
    </row>
    <row r="11" spans="1:12" ht="23.25">
      <c r="A11" s="4"/>
      <c r="B11" s="4"/>
      <c r="C11" s="33"/>
      <c r="D11" s="5"/>
      <c r="E11" s="33"/>
      <c r="F11" s="6">
        <f>D11*E11</f>
        <v>0</v>
      </c>
      <c r="G11" s="114"/>
      <c r="H11" s="84"/>
      <c r="I11" s="114"/>
      <c r="J11" s="84"/>
      <c r="K11" s="84"/>
      <c r="L11" s="78" t="str">
        <f aca="true" t="shared" si="0" ref="L11:L51">IF(K11=J11,"-","Faux")</f>
        <v>-</v>
      </c>
    </row>
    <row r="12" spans="1:12" ht="23.25">
      <c r="A12" s="4"/>
      <c r="B12" s="4"/>
      <c r="C12" s="33"/>
      <c r="D12" s="5"/>
      <c r="E12" s="33"/>
      <c r="F12" s="6">
        <f>D12*E12</f>
        <v>0</v>
      </c>
      <c r="G12" s="114"/>
      <c r="H12" s="84"/>
      <c r="I12" s="114"/>
      <c r="J12" s="84"/>
      <c r="K12" s="84"/>
      <c r="L12" s="78" t="str">
        <f t="shared" si="0"/>
        <v>-</v>
      </c>
    </row>
    <row r="13" spans="1:12" ht="23.25">
      <c r="A13" s="4"/>
      <c r="B13" s="4"/>
      <c r="C13" s="33"/>
      <c r="D13" s="5"/>
      <c r="E13" s="33"/>
      <c r="F13" s="6">
        <f>D13*E13</f>
        <v>0</v>
      </c>
      <c r="G13" s="114"/>
      <c r="H13" s="84"/>
      <c r="I13" s="114"/>
      <c r="J13" s="84"/>
      <c r="K13" s="84"/>
      <c r="L13" s="78" t="str">
        <f t="shared" si="0"/>
        <v>-</v>
      </c>
    </row>
    <row r="14" spans="1:12" ht="23.25">
      <c r="A14" s="18"/>
      <c r="B14" s="174" t="s">
        <v>0</v>
      </c>
      <c r="C14" s="175"/>
      <c r="D14" s="175"/>
      <c r="E14" s="175"/>
      <c r="F14" s="20">
        <f>SUM(F10:F13)</f>
        <v>0</v>
      </c>
      <c r="G14" s="115">
        <f>SUM(G10:G13)</f>
        <v>0</v>
      </c>
      <c r="H14" s="84"/>
      <c r="I14" s="114">
        <f>SUM(I10:I13)</f>
        <v>0</v>
      </c>
      <c r="J14" s="85"/>
      <c r="K14" s="86"/>
      <c r="L14" s="78" t="str">
        <f t="shared" si="0"/>
        <v>-</v>
      </c>
    </row>
    <row r="15" spans="1:11" ht="124.5" customHeight="1">
      <c r="A15" s="17" t="s">
        <v>61</v>
      </c>
      <c r="B15" s="107" t="s">
        <v>96</v>
      </c>
      <c r="C15" s="107" t="s">
        <v>16</v>
      </c>
      <c r="D15" s="118" t="s">
        <v>88</v>
      </c>
      <c r="E15" s="118" t="s">
        <v>89</v>
      </c>
      <c r="F15" s="118" t="s">
        <v>240</v>
      </c>
      <c r="G15" s="119" t="s">
        <v>104</v>
      </c>
      <c r="H15" s="119" t="s">
        <v>107</v>
      </c>
      <c r="I15" s="119" t="s">
        <v>108</v>
      </c>
      <c r="J15" s="119" t="s">
        <v>102</v>
      </c>
      <c r="K15" s="118" t="s">
        <v>106</v>
      </c>
    </row>
    <row r="16" spans="1:11" ht="24.75" customHeight="1">
      <c r="A16" s="41"/>
      <c r="B16" s="107"/>
      <c r="C16" s="108"/>
      <c r="D16" s="42" t="s">
        <v>80</v>
      </c>
      <c r="E16" s="42" t="s">
        <v>81</v>
      </c>
      <c r="F16" s="42" t="s">
        <v>85</v>
      </c>
      <c r="G16" s="75" t="s">
        <v>86</v>
      </c>
      <c r="H16" s="76" t="s">
        <v>103</v>
      </c>
      <c r="I16" s="76" t="s">
        <v>84</v>
      </c>
      <c r="J16" s="76" t="s">
        <v>82</v>
      </c>
      <c r="K16" s="77" t="s">
        <v>105</v>
      </c>
    </row>
    <row r="17" spans="1:12" ht="23.25">
      <c r="A17" s="7" t="s">
        <v>97</v>
      </c>
      <c r="B17" s="28"/>
      <c r="C17" s="16"/>
      <c r="D17" s="3"/>
      <c r="E17" s="16"/>
      <c r="F17" s="3"/>
      <c r="G17" s="3"/>
      <c r="H17" s="3"/>
      <c r="I17" s="3"/>
      <c r="J17" s="16"/>
      <c r="K17" s="16"/>
      <c r="L17" s="78" t="str">
        <f t="shared" si="0"/>
        <v>-</v>
      </c>
    </row>
    <row r="18" spans="1:12" ht="23.25">
      <c r="A18" s="1" t="s">
        <v>98</v>
      </c>
      <c r="B18" s="27"/>
      <c r="C18" s="74"/>
      <c r="D18" s="73"/>
      <c r="E18" s="74"/>
      <c r="F18" s="73"/>
      <c r="G18" s="3"/>
      <c r="H18" s="73"/>
      <c r="I18" s="73"/>
      <c r="J18" s="16"/>
      <c r="K18" s="16"/>
      <c r="L18" s="78" t="str">
        <f t="shared" si="0"/>
        <v>-</v>
      </c>
    </row>
    <row r="19" spans="1:12" ht="23.25">
      <c r="A19" s="8" t="s">
        <v>1</v>
      </c>
      <c r="B19" s="8"/>
      <c r="C19" s="34"/>
      <c r="D19" s="9"/>
      <c r="E19" s="34"/>
      <c r="F19" s="10">
        <f>D19*E19</f>
        <v>0</v>
      </c>
      <c r="G19" s="114"/>
      <c r="H19" s="84"/>
      <c r="I19" s="114"/>
      <c r="J19" s="87"/>
      <c r="K19" s="84"/>
      <c r="L19" s="78" t="str">
        <f t="shared" si="0"/>
        <v>-</v>
      </c>
    </row>
    <row r="20" spans="1:12" ht="23.25">
      <c r="A20" s="8"/>
      <c r="B20" s="8"/>
      <c r="C20" s="34"/>
      <c r="D20" s="9"/>
      <c r="E20" s="34"/>
      <c r="F20" s="10">
        <f aca="true" t="shared" si="1" ref="F20:F29">D20*E20</f>
        <v>0</v>
      </c>
      <c r="G20" s="114"/>
      <c r="H20" s="84"/>
      <c r="I20" s="114"/>
      <c r="J20" s="87"/>
      <c r="K20" s="84"/>
      <c r="L20" s="78" t="str">
        <f t="shared" si="0"/>
        <v>-</v>
      </c>
    </row>
    <row r="21" spans="1:12" ht="23.25">
      <c r="A21" s="8"/>
      <c r="B21" s="8"/>
      <c r="C21" s="34"/>
      <c r="D21" s="9"/>
      <c r="E21" s="34"/>
      <c r="F21" s="10">
        <f t="shared" si="1"/>
        <v>0</v>
      </c>
      <c r="G21" s="114"/>
      <c r="H21" s="84"/>
      <c r="I21" s="114"/>
      <c r="J21" s="87"/>
      <c r="K21" s="84"/>
      <c r="L21" s="78" t="str">
        <f t="shared" si="0"/>
        <v>-</v>
      </c>
    </row>
    <row r="22" spans="1:12" ht="28.5">
      <c r="A22" s="4" t="s">
        <v>10</v>
      </c>
      <c r="B22" s="67"/>
      <c r="C22" s="33"/>
      <c r="D22" s="5"/>
      <c r="E22" s="33"/>
      <c r="F22" s="10">
        <f t="shared" si="1"/>
        <v>0</v>
      </c>
      <c r="G22" s="114"/>
      <c r="H22" s="84"/>
      <c r="I22" s="114"/>
      <c r="J22" s="87"/>
      <c r="K22" s="84"/>
      <c r="L22" s="78" t="str">
        <f t="shared" si="0"/>
        <v>-</v>
      </c>
    </row>
    <row r="23" spans="1:12" ht="23.25">
      <c r="A23" s="4"/>
      <c r="B23" s="67"/>
      <c r="C23" s="33"/>
      <c r="D23" s="5"/>
      <c r="E23" s="33"/>
      <c r="F23" s="10">
        <f t="shared" si="1"/>
        <v>0</v>
      </c>
      <c r="G23" s="114"/>
      <c r="H23" s="84"/>
      <c r="I23" s="114"/>
      <c r="J23" s="87"/>
      <c r="K23" s="84"/>
      <c r="L23" s="78" t="str">
        <f t="shared" si="0"/>
        <v>-</v>
      </c>
    </row>
    <row r="24" spans="1:12" ht="23.25">
      <c r="A24" s="1" t="s">
        <v>99</v>
      </c>
      <c r="B24" s="27"/>
      <c r="C24" s="74"/>
      <c r="D24" s="73"/>
      <c r="E24" s="74"/>
      <c r="F24" s="73"/>
      <c r="G24" s="3"/>
      <c r="H24" s="73"/>
      <c r="I24" s="73"/>
      <c r="J24" s="16"/>
      <c r="K24" s="16"/>
      <c r="L24" s="78" t="str">
        <f t="shared" si="0"/>
        <v>-</v>
      </c>
    </row>
    <row r="25" spans="1:12" ht="28.5" customHeight="1">
      <c r="A25" s="4" t="s">
        <v>2</v>
      </c>
      <c r="B25" s="67"/>
      <c r="C25" s="33"/>
      <c r="D25" s="5"/>
      <c r="E25" s="33"/>
      <c r="F25" s="10">
        <f>D25*E25</f>
        <v>0</v>
      </c>
      <c r="G25" s="114"/>
      <c r="H25" s="84"/>
      <c r="I25" s="114"/>
      <c r="J25" s="87"/>
      <c r="K25" s="84"/>
      <c r="L25" s="78" t="str">
        <f t="shared" si="0"/>
        <v>-</v>
      </c>
    </row>
    <row r="26" spans="1:12" ht="28.5" customHeight="1">
      <c r="A26" s="4"/>
      <c r="B26" s="67"/>
      <c r="D26" s="5"/>
      <c r="E26" s="33"/>
      <c r="F26" s="10">
        <f t="shared" si="1"/>
        <v>0</v>
      </c>
      <c r="G26" s="114"/>
      <c r="H26" s="84"/>
      <c r="I26" s="114"/>
      <c r="J26" s="87"/>
      <c r="K26" s="84"/>
      <c r="L26" s="78" t="str">
        <f t="shared" si="0"/>
        <v>-</v>
      </c>
    </row>
    <row r="27" spans="1:12" ht="23.25">
      <c r="A27" s="4"/>
      <c r="B27" s="67"/>
      <c r="C27" s="33"/>
      <c r="D27" s="5"/>
      <c r="E27" s="33"/>
      <c r="F27" s="10">
        <f t="shared" si="1"/>
        <v>0</v>
      </c>
      <c r="G27" s="114"/>
      <c r="H27" s="84"/>
      <c r="I27" s="114"/>
      <c r="J27" s="87"/>
      <c r="K27" s="84"/>
      <c r="L27" s="78" t="str">
        <f t="shared" si="0"/>
        <v>-</v>
      </c>
    </row>
    <row r="28" spans="1:12" ht="23.25">
      <c r="A28" s="68" t="s">
        <v>3</v>
      </c>
      <c r="B28" s="67"/>
      <c r="C28" s="33"/>
      <c r="D28" s="5"/>
      <c r="E28" s="33"/>
      <c r="F28" s="10">
        <f t="shared" si="1"/>
        <v>0</v>
      </c>
      <c r="G28" s="114"/>
      <c r="H28" s="84"/>
      <c r="I28" s="114">
        <f>F28</f>
        <v>0</v>
      </c>
      <c r="J28" s="87"/>
      <c r="K28" s="84"/>
      <c r="L28" s="78" t="str">
        <f t="shared" si="0"/>
        <v>-</v>
      </c>
    </row>
    <row r="29" spans="1:12" ht="23.25">
      <c r="A29" s="31"/>
      <c r="B29" s="67"/>
      <c r="C29" s="35"/>
      <c r="D29" s="11"/>
      <c r="E29" s="35"/>
      <c r="F29" s="10">
        <f t="shared" si="1"/>
        <v>0</v>
      </c>
      <c r="G29" s="114"/>
      <c r="H29" s="84"/>
      <c r="I29" s="114"/>
      <c r="J29" s="87"/>
      <c r="K29" s="84"/>
      <c r="L29" s="78" t="str">
        <f t="shared" si="0"/>
        <v>-</v>
      </c>
    </row>
    <row r="30" spans="1:12" ht="23.25">
      <c r="A30" s="18"/>
      <c r="B30" s="176" t="s">
        <v>4</v>
      </c>
      <c r="C30" s="177"/>
      <c r="D30" s="177"/>
      <c r="E30" s="177"/>
      <c r="F30" s="46">
        <f>SUM(F19:F29)</f>
        <v>0</v>
      </c>
      <c r="G30" s="114">
        <f>SUM(G17:G29)</f>
        <v>0</v>
      </c>
      <c r="H30" s="84"/>
      <c r="I30" s="114">
        <f>SUM(I17:I29)</f>
        <v>0</v>
      </c>
      <c r="J30" s="85"/>
      <c r="K30" s="86"/>
      <c r="L30" s="78" t="str">
        <f t="shared" si="0"/>
        <v>-</v>
      </c>
    </row>
    <row r="31" spans="1:11" ht="130.5" customHeight="1">
      <c r="A31" s="17" t="s">
        <v>61</v>
      </c>
      <c r="B31" s="107" t="s">
        <v>96</v>
      </c>
      <c r="C31" s="107" t="s">
        <v>16</v>
      </c>
      <c r="D31" s="118" t="s">
        <v>88</v>
      </c>
      <c r="E31" s="118" t="s">
        <v>89</v>
      </c>
      <c r="F31" s="118" t="s">
        <v>240</v>
      </c>
      <c r="G31" s="119" t="s">
        <v>104</v>
      </c>
      <c r="H31" s="119" t="s">
        <v>107</v>
      </c>
      <c r="I31" s="119" t="s">
        <v>108</v>
      </c>
      <c r="J31" s="119" t="s">
        <v>102</v>
      </c>
      <c r="K31" s="118" t="s">
        <v>106</v>
      </c>
    </row>
    <row r="32" spans="1:11" ht="24.75" customHeight="1">
      <c r="A32" s="41"/>
      <c r="B32" s="107"/>
      <c r="C32" s="108"/>
      <c r="D32" s="42" t="s">
        <v>80</v>
      </c>
      <c r="E32" s="42" t="s">
        <v>81</v>
      </c>
      <c r="F32" s="42" t="s">
        <v>85</v>
      </c>
      <c r="G32" s="75" t="s">
        <v>86</v>
      </c>
      <c r="H32" s="76" t="s">
        <v>103</v>
      </c>
      <c r="I32" s="76" t="s">
        <v>84</v>
      </c>
      <c r="J32" s="76" t="s">
        <v>82</v>
      </c>
      <c r="K32" s="77" t="s">
        <v>105</v>
      </c>
    </row>
    <row r="33" spans="1:12" ht="23.25">
      <c r="A33" s="7" t="s">
        <v>50</v>
      </c>
      <c r="B33" s="28"/>
      <c r="C33" s="109"/>
      <c r="D33" s="49"/>
      <c r="E33" s="50"/>
      <c r="F33" s="49"/>
      <c r="G33" s="3"/>
      <c r="H33" s="49"/>
      <c r="I33" s="49"/>
      <c r="J33" s="16"/>
      <c r="K33" s="16"/>
      <c r="L33" s="78" t="str">
        <f t="shared" si="0"/>
        <v>-</v>
      </c>
    </row>
    <row r="34" spans="1:12" ht="23.25">
      <c r="A34" s="8" t="s">
        <v>31</v>
      </c>
      <c r="B34" s="67"/>
      <c r="C34" s="34"/>
      <c r="D34" s="9"/>
      <c r="E34" s="34"/>
      <c r="F34" s="10">
        <f>D34*E34</f>
        <v>0</v>
      </c>
      <c r="G34" s="114"/>
      <c r="H34" s="84"/>
      <c r="I34" s="114"/>
      <c r="J34" s="87"/>
      <c r="K34" s="84"/>
      <c r="L34" s="78" t="str">
        <f t="shared" si="0"/>
        <v>-</v>
      </c>
    </row>
    <row r="35" spans="1:12" ht="23.25">
      <c r="A35" s="8"/>
      <c r="B35" s="67"/>
      <c r="C35" s="34"/>
      <c r="D35" s="9"/>
      <c r="E35" s="34"/>
      <c r="F35" s="10">
        <f>D35*E35</f>
        <v>0</v>
      </c>
      <c r="G35" s="114"/>
      <c r="H35" s="84"/>
      <c r="I35" s="114"/>
      <c r="J35" s="87"/>
      <c r="K35" s="84"/>
      <c r="L35" s="78" t="str">
        <f t="shared" si="0"/>
        <v>-</v>
      </c>
    </row>
    <row r="36" spans="1:12" ht="23.25">
      <c r="A36" s="4" t="s">
        <v>30</v>
      </c>
      <c r="B36" s="8"/>
      <c r="C36" s="34"/>
      <c r="D36" s="9"/>
      <c r="E36" s="34"/>
      <c r="F36" s="10">
        <f>D36*E36</f>
        <v>0</v>
      </c>
      <c r="G36" s="114"/>
      <c r="H36" s="84"/>
      <c r="I36" s="114"/>
      <c r="J36" s="87"/>
      <c r="K36" s="84"/>
      <c r="L36" s="78" t="str">
        <f t="shared" si="0"/>
        <v>-</v>
      </c>
    </row>
    <row r="37" spans="1:12" ht="23.25">
      <c r="A37" s="8"/>
      <c r="B37" s="8"/>
      <c r="C37" s="34"/>
      <c r="D37" s="9"/>
      <c r="E37" s="34"/>
      <c r="F37" s="10">
        <f>D37*E37</f>
        <v>0</v>
      </c>
      <c r="G37" s="114"/>
      <c r="H37" s="84"/>
      <c r="I37" s="114"/>
      <c r="J37" s="87"/>
      <c r="K37" s="84"/>
      <c r="L37" s="78" t="str">
        <f t="shared" si="0"/>
        <v>-</v>
      </c>
    </row>
    <row r="38" spans="1:12" ht="23.25">
      <c r="A38" s="18"/>
      <c r="B38" s="178" t="s">
        <v>5</v>
      </c>
      <c r="C38" s="175"/>
      <c r="D38" s="175"/>
      <c r="E38" s="175"/>
      <c r="F38" s="47">
        <f>SUM(F34:F37)</f>
        <v>0</v>
      </c>
      <c r="G38" s="114">
        <f>SUM(G34:G37)</f>
        <v>0</v>
      </c>
      <c r="H38" s="84"/>
      <c r="I38" s="114">
        <f>SUM(I34:I37)</f>
        <v>0</v>
      </c>
      <c r="J38" s="85"/>
      <c r="K38" s="86"/>
      <c r="L38" s="78" t="str">
        <f t="shared" si="0"/>
        <v>-</v>
      </c>
    </row>
    <row r="39" spans="1:12" ht="23.25">
      <c r="A39" s="36" t="s">
        <v>11</v>
      </c>
      <c r="B39" s="37"/>
      <c r="C39" s="110"/>
      <c r="D39" s="51"/>
      <c r="E39" s="52"/>
      <c r="F39" s="39">
        <f>SUM(F14+F30+F38)</f>
        <v>0</v>
      </c>
      <c r="G39" s="39">
        <f>G38+G30+G14</f>
        <v>0</v>
      </c>
      <c r="H39" s="39"/>
      <c r="I39" s="39">
        <f>I38+I30+I14</f>
        <v>0</v>
      </c>
      <c r="J39" s="39"/>
      <c r="K39" s="39"/>
      <c r="L39" s="78" t="str">
        <f t="shared" si="0"/>
        <v>-</v>
      </c>
    </row>
    <row r="40" spans="1:12" ht="23.25">
      <c r="A40" s="12"/>
      <c r="B40" s="29"/>
      <c r="C40" s="13"/>
      <c r="D40" s="14"/>
      <c r="E40" s="13"/>
      <c r="F40" s="15"/>
      <c r="G40" s="13"/>
      <c r="H40" s="15"/>
      <c r="I40" s="15"/>
      <c r="J40" s="45"/>
      <c r="K40" s="67"/>
      <c r="L40" s="78" t="str">
        <f t="shared" si="0"/>
        <v>-</v>
      </c>
    </row>
    <row r="41" spans="1:11" ht="117.75" customHeight="1">
      <c r="A41" s="17" t="s">
        <v>12</v>
      </c>
      <c r="B41" s="107" t="s">
        <v>96</v>
      </c>
      <c r="C41" s="107" t="s">
        <v>16</v>
      </c>
      <c r="D41" s="118" t="s">
        <v>83</v>
      </c>
      <c r="E41" s="118" t="s">
        <v>87</v>
      </c>
      <c r="F41" s="118" t="s">
        <v>240</v>
      </c>
      <c r="G41" s="119" t="s">
        <v>104</v>
      </c>
      <c r="H41" s="119" t="s">
        <v>107</v>
      </c>
      <c r="I41" s="119" t="s">
        <v>108</v>
      </c>
      <c r="J41" s="119" t="s">
        <v>102</v>
      </c>
      <c r="K41" s="118" t="s">
        <v>106</v>
      </c>
    </row>
    <row r="42" spans="1:11" ht="24.75" customHeight="1">
      <c r="A42" s="41"/>
      <c r="B42" s="107"/>
      <c r="C42" s="108"/>
      <c r="D42" s="42" t="s">
        <v>80</v>
      </c>
      <c r="E42" s="42" t="s">
        <v>81</v>
      </c>
      <c r="F42" s="42" t="s">
        <v>85</v>
      </c>
      <c r="G42" s="75" t="s">
        <v>86</v>
      </c>
      <c r="H42" s="76" t="s">
        <v>103</v>
      </c>
      <c r="I42" s="76" t="s">
        <v>84</v>
      </c>
      <c r="J42" s="76" t="s">
        <v>82</v>
      </c>
      <c r="K42" s="77" t="s">
        <v>105</v>
      </c>
    </row>
    <row r="43" spans="1:12" ht="35.25" customHeight="1">
      <c r="A43" s="19" t="s">
        <v>134</v>
      </c>
      <c r="B43" s="4"/>
      <c r="C43" s="33"/>
      <c r="D43" s="72"/>
      <c r="E43" s="33"/>
      <c r="F43" s="6">
        <f>D43*E43</f>
        <v>0</v>
      </c>
      <c r="G43" s="114"/>
      <c r="H43" s="114"/>
      <c r="I43" s="114"/>
      <c r="J43" s="114"/>
      <c r="K43" s="112">
        <f>J43</f>
        <v>0</v>
      </c>
      <c r="L43" s="78" t="str">
        <f t="shared" si="0"/>
        <v>-</v>
      </c>
    </row>
    <row r="44" spans="1:12" ht="23.25">
      <c r="A44" s="19"/>
      <c r="B44" s="4"/>
      <c r="C44" s="33"/>
      <c r="D44" s="72"/>
      <c r="E44" s="33"/>
      <c r="F44" s="6">
        <f aca="true" t="shared" si="2" ref="F44:F67">D44*E44</f>
        <v>0</v>
      </c>
      <c r="G44" s="114"/>
      <c r="H44" s="114"/>
      <c r="I44" s="114"/>
      <c r="J44" s="114"/>
      <c r="K44" s="112">
        <f aca="true" t="shared" si="3" ref="K44:K67">J44</f>
        <v>0</v>
      </c>
      <c r="L44" s="78" t="str">
        <f t="shared" si="0"/>
        <v>-</v>
      </c>
    </row>
    <row r="45" spans="1:12" ht="23.25">
      <c r="A45" s="19"/>
      <c r="B45" s="4"/>
      <c r="C45" s="33"/>
      <c r="D45" s="72"/>
      <c r="E45" s="33"/>
      <c r="F45" s="6">
        <f t="shared" si="2"/>
        <v>0</v>
      </c>
      <c r="G45" s="114"/>
      <c r="H45" s="114"/>
      <c r="I45" s="114"/>
      <c r="J45" s="114"/>
      <c r="K45" s="112">
        <f t="shared" si="3"/>
        <v>0</v>
      </c>
      <c r="L45" s="78" t="str">
        <f t="shared" si="0"/>
        <v>-</v>
      </c>
    </row>
    <row r="46" spans="1:12" ht="29.25">
      <c r="A46" s="4" t="s">
        <v>135</v>
      </c>
      <c r="B46" s="4"/>
      <c r="C46" s="33"/>
      <c r="D46" s="71"/>
      <c r="E46" s="33"/>
      <c r="F46" s="6">
        <f t="shared" si="2"/>
        <v>0</v>
      </c>
      <c r="G46" s="114"/>
      <c r="H46" s="114"/>
      <c r="I46" s="114"/>
      <c r="J46" s="114"/>
      <c r="K46" s="112">
        <f t="shared" si="3"/>
        <v>0</v>
      </c>
      <c r="L46" s="78" t="str">
        <f t="shared" si="0"/>
        <v>-</v>
      </c>
    </row>
    <row r="47" spans="1:12" ht="23.25">
      <c r="A47" s="4"/>
      <c r="B47" s="4"/>
      <c r="C47" s="33"/>
      <c r="D47" s="71"/>
      <c r="E47" s="33"/>
      <c r="F47" s="6">
        <f t="shared" si="2"/>
        <v>0</v>
      </c>
      <c r="G47" s="114"/>
      <c r="H47" s="114"/>
      <c r="I47" s="114"/>
      <c r="J47" s="114"/>
      <c r="K47" s="112">
        <f t="shared" si="3"/>
        <v>0</v>
      </c>
      <c r="L47" s="78" t="str">
        <f t="shared" si="0"/>
        <v>-</v>
      </c>
    </row>
    <row r="48" spans="1:11" ht="23.25">
      <c r="A48" s="4"/>
      <c r="B48" s="4"/>
      <c r="C48" s="33"/>
      <c r="D48" s="71"/>
      <c r="E48" s="33"/>
      <c r="F48" s="6">
        <f t="shared" si="2"/>
        <v>0</v>
      </c>
      <c r="G48" s="114"/>
      <c r="H48" s="114"/>
      <c r="I48" s="114"/>
      <c r="J48" s="114"/>
      <c r="K48" s="112">
        <f t="shared" si="3"/>
        <v>0</v>
      </c>
    </row>
    <row r="49" spans="1:12" ht="30">
      <c r="A49" s="19" t="s">
        <v>136</v>
      </c>
      <c r="B49" s="4"/>
      <c r="C49" s="33"/>
      <c r="D49" s="71"/>
      <c r="E49" s="33"/>
      <c r="F49" s="6">
        <f t="shared" si="2"/>
        <v>0</v>
      </c>
      <c r="G49" s="114"/>
      <c r="H49" s="114"/>
      <c r="I49" s="114"/>
      <c r="J49" s="114"/>
      <c r="K49" s="112">
        <f t="shared" si="3"/>
        <v>0</v>
      </c>
      <c r="L49" s="78" t="str">
        <f t="shared" si="0"/>
        <v>-</v>
      </c>
    </row>
    <row r="50" spans="1:12" ht="33.75" customHeight="1">
      <c r="A50" s="19"/>
      <c r="B50" s="4"/>
      <c r="C50" s="33"/>
      <c r="D50" s="71"/>
      <c r="E50" s="33"/>
      <c r="F50" s="6">
        <f t="shared" si="2"/>
        <v>0</v>
      </c>
      <c r="G50" s="114"/>
      <c r="H50" s="114"/>
      <c r="I50" s="114"/>
      <c r="J50" s="114"/>
      <c r="K50" s="112">
        <f t="shared" si="3"/>
        <v>0</v>
      </c>
      <c r="L50" s="78" t="str">
        <f t="shared" si="0"/>
        <v>-</v>
      </c>
    </row>
    <row r="51" spans="1:12" ht="23.25">
      <c r="A51" s="19"/>
      <c r="B51" s="4"/>
      <c r="C51" s="33"/>
      <c r="D51" s="71"/>
      <c r="E51" s="33"/>
      <c r="F51" s="6">
        <f t="shared" si="2"/>
        <v>0</v>
      </c>
      <c r="G51" s="114"/>
      <c r="H51" s="114"/>
      <c r="I51" s="114"/>
      <c r="J51" s="114"/>
      <c r="K51" s="112">
        <f t="shared" si="3"/>
        <v>0</v>
      </c>
      <c r="L51" s="78" t="str">
        <f t="shared" si="0"/>
        <v>-</v>
      </c>
    </row>
    <row r="52" spans="1:12" ht="30">
      <c r="A52" s="19" t="s">
        <v>137</v>
      </c>
      <c r="B52" s="4"/>
      <c r="C52" s="33"/>
      <c r="D52" s="113"/>
      <c r="E52" s="33"/>
      <c r="F52" s="6">
        <f t="shared" si="2"/>
        <v>0</v>
      </c>
      <c r="G52" s="114"/>
      <c r="H52" s="114"/>
      <c r="I52" s="114"/>
      <c r="J52" s="114"/>
      <c r="K52" s="112">
        <f t="shared" si="3"/>
        <v>0</v>
      </c>
      <c r="L52" s="78" t="str">
        <f aca="true" t="shared" si="4" ref="L52:L94">IF(K52=J52,"-","Faux")</f>
        <v>-</v>
      </c>
    </row>
    <row r="53" spans="1:12" ht="23.25">
      <c r="A53" s="19"/>
      <c r="B53" s="4"/>
      <c r="C53" s="33"/>
      <c r="D53" s="71"/>
      <c r="E53" s="33"/>
      <c r="F53" s="6">
        <f t="shared" si="2"/>
        <v>0</v>
      </c>
      <c r="G53" s="114"/>
      <c r="H53" s="114"/>
      <c r="I53" s="114"/>
      <c r="J53" s="114"/>
      <c r="K53" s="112">
        <f t="shared" si="3"/>
        <v>0</v>
      </c>
      <c r="L53" s="78" t="str">
        <f t="shared" si="4"/>
        <v>-</v>
      </c>
    </row>
    <row r="54" spans="1:12" ht="23.25">
      <c r="A54" s="19"/>
      <c r="B54" s="4"/>
      <c r="C54" s="33"/>
      <c r="D54" s="71"/>
      <c r="E54" s="33"/>
      <c r="F54" s="6">
        <f t="shared" si="2"/>
        <v>0</v>
      </c>
      <c r="G54" s="114"/>
      <c r="H54" s="114"/>
      <c r="I54" s="114"/>
      <c r="J54" s="114"/>
      <c r="K54" s="112">
        <f t="shared" si="3"/>
        <v>0</v>
      </c>
      <c r="L54" s="78" t="str">
        <f t="shared" si="4"/>
        <v>-</v>
      </c>
    </row>
    <row r="55" spans="1:12" ht="31.5" customHeight="1">
      <c r="A55" s="4" t="s">
        <v>138</v>
      </c>
      <c r="B55" s="69"/>
      <c r="C55" s="33"/>
      <c r="D55" s="71"/>
      <c r="E55" s="33"/>
      <c r="F55" s="6">
        <f t="shared" si="2"/>
        <v>0</v>
      </c>
      <c r="G55" s="114"/>
      <c r="H55" s="114"/>
      <c r="I55" s="114"/>
      <c r="J55" s="114"/>
      <c r="K55" s="112">
        <f t="shared" si="3"/>
        <v>0</v>
      </c>
      <c r="L55" s="78" t="str">
        <f t="shared" si="4"/>
        <v>-</v>
      </c>
    </row>
    <row r="56" spans="1:12" ht="29.25">
      <c r="A56" s="19" t="s">
        <v>139</v>
      </c>
      <c r="B56" s="4"/>
      <c r="C56" s="33"/>
      <c r="D56" s="72"/>
      <c r="E56" s="33"/>
      <c r="F56" s="6">
        <f t="shared" si="2"/>
        <v>0</v>
      </c>
      <c r="G56" s="114"/>
      <c r="H56" s="114"/>
      <c r="I56" s="114"/>
      <c r="J56" s="114"/>
      <c r="K56" s="112">
        <f t="shared" si="3"/>
        <v>0</v>
      </c>
      <c r="L56" s="78" t="str">
        <f t="shared" si="4"/>
        <v>-</v>
      </c>
    </row>
    <row r="57" spans="1:12" ht="35.25" customHeight="1">
      <c r="A57" s="4"/>
      <c r="B57" s="4"/>
      <c r="C57" s="33"/>
      <c r="D57" s="72"/>
      <c r="E57" s="33"/>
      <c r="F57" s="6">
        <f t="shared" si="2"/>
        <v>0</v>
      </c>
      <c r="G57" s="114"/>
      <c r="H57" s="114"/>
      <c r="I57" s="114"/>
      <c r="J57" s="114"/>
      <c r="K57" s="112">
        <f t="shared" si="3"/>
        <v>0</v>
      </c>
      <c r="L57" s="78" t="str">
        <f t="shared" si="4"/>
        <v>-</v>
      </c>
    </row>
    <row r="58" spans="1:12" ht="29.25">
      <c r="A58" s="19" t="s">
        <v>140</v>
      </c>
      <c r="B58" s="4"/>
      <c r="C58" s="33"/>
      <c r="D58" s="72"/>
      <c r="E58" s="33"/>
      <c r="F58" s="6">
        <f t="shared" si="2"/>
        <v>0</v>
      </c>
      <c r="G58" s="114"/>
      <c r="H58" s="114"/>
      <c r="I58" s="114"/>
      <c r="J58" s="114"/>
      <c r="K58" s="112">
        <f t="shared" si="3"/>
        <v>0</v>
      </c>
      <c r="L58" s="78" t="str">
        <f t="shared" si="4"/>
        <v>-</v>
      </c>
    </row>
    <row r="59" spans="1:12" ht="34.5" customHeight="1">
      <c r="A59" s="4"/>
      <c r="B59" s="4"/>
      <c r="C59" s="33"/>
      <c r="D59" s="72"/>
      <c r="E59" s="33"/>
      <c r="F59" s="6">
        <f t="shared" si="2"/>
        <v>0</v>
      </c>
      <c r="G59" s="114"/>
      <c r="H59" s="114"/>
      <c r="I59" s="114"/>
      <c r="J59" s="114"/>
      <c r="K59" s="112">
        <f t="shared" si="3"/>
        <v>0</v>
      </c>
      <c r="L59" s="78" t="str">
        <f t="shared" si="4"/>
        <v>-</v>
      </c>
    </row>
    <row r="60" spans="1:12" ht="34.5" customHeight="1">
      <c r="A60" s="4"/>
      <c r="B60" s="4"/>
      <c r="C60" s="33"/>
      <c r="D60" s="72"/>
      <c r="E60" s="33"/>
      <c r="F60" s="6">
        <f t="shared" si="2"/>
        <v>0</v>
      </c>
      <c r="G60" s="114"/>
      <c r="H60" s="114"/>
      <c r="I60" s="114"/>
      <c r="J60" s="114"/>
      <c r="K60" s="112">
        <f t="shared" si="3"/>
        <v>0</v>
      </c>
      <c r="L60" s="78" t="str">
        <f t="shared" si="4"/>
        <v>-</v>
      </c>
    </row>
    <row r="61" spans="1:12" ht="34.5" customHeight="1">
      <c r="A61" s="4" t="s">
        <v>242</v>
      </c>
      <c r="B61" s="4"/>
      <c r="C61" s="33"/>
      <c r="D61" s="72"/>
      <c r="E61" s="33"/>
      <c r="F61" s="6">
        <f t="shared" si="2"/>
        <v>0</v>
      </c>
      <c r="G61" s="114"/>
      <c r="H61" s="114"/>
      <c r="I61" s="114"/>
      <c r="J61" s="114"/>
      <c r="K61" s="112">
        <f t="shared" si="3"/>
        <v>0</v>
      </c>
      <c r="L61" s="78" t="str">
        <f t="shared" si="4"/>
        <v>-</v>
      </c>
    </row>
    <row r="62" spans="1:12" ht="34.5" customHeight="1">
      <c r="A62" s="4"/>
      <c r="B62" s="4"/>
      <c r="C62" s="33"/>
      <c r="D62" s="72"/>
      <c r="E62" s="33"/>
      <c r="F62" s="6">
        <f t="shared" si="2"/>
        <v>0</v>
      </c>
      <c r="G62" s="114"/>
      <c r="H62" s="114"/>
      <c r="I62" s="114"/>
      <c r="J62" s="114"/>
      <c r="K62" s="112">
        <f t="shared" si="3"/>
        <v>0</v>
      </c>
      <c r="L62" s="78" t="str">
        <f t="shared" si="4"/>
        <v>-</v>
      </c>
    </row>
    <row r="63" spans="1:12" ht="34.5" customHeight="1">
      <c r="A63" s="4"/>
      <c r="B63" s="4"/>
      <c r="C63" s="33"/>
      <c r="D63" s="72"/>
      <c r="E63" s="33"/>
      <c r="F63" s="6">
        <f t="shared" si="2"/>
        <v>0</v>
      </c>
      <c r="G63" s="114"/>
      <c r="H63" s="114"/>
      <c r="I63" s="114"/>
      <c r="J63" s="114"/>
      <c r="K63" s="112">
        <f t="shared" si="3"/>
        <v>0</v>
      </c>
      <c r="L63" s="78" t="str">
        <f t="shared" si="4"/>
        <v>-</v>
      </c>
    </row>
    <row r="64" spans="1:12" ht="30">
      <c r="A64" s="4" t="s">
        <v>141</v>
      </c>
      <c r="B64" s="4"/>
      <c r="C64" s="33"/>
      <c r="D64" s="72"/>
      <c r="E64" s="33"/>
      <c r="F64" s="6">
        <f t="shared" si="2"/>
        <v>0</v>
      </c>
      <c r="G64" s="114"/>
      <c r="H64" s="114"/>
      <c r="I64" s="114"/>
      <c r="J64" s="114"/>
      <c r="K64" s="112">
        <f t="shared" si="3"/>
        <v>0</v>
      </c>
      <c r="L64" s="78" t="str">
        <f t="shared" si="4"/>
        <v>-</v>
      </c>
    </row>
    <row r="65" spans="1:12" ht="23.25">
      <c r="A65" s="4"/>
      <c r="B65" s="4"/>
      <c r="C65" s="33"/>
      <c r="D65" s="72"/>
      <c r="E65" s="33"/>
      <c r="F65" s="6">
        <f>D65*E65</f>
        <v>0</v>
      </c>
      <c r="G65" s="114"/>
      <c r="H65" s="114"/>
      <c r="I65" s="114"/>
      <c r="J65" s="114"/>
      <c r="K65" s="112">
        <f t="shared" si="3"/>
        <v>0</v>
      </c>
      <c r="L65" s="78" t="str">
        <f t="shared" si="4"/>
        <v>-</v>
      </c>
    </row>
    <row r="66" spans="1:12" ht="23.25">
      <c r="A66" s="4"/>
      <c r="B66" s="4"/>
      <c r="C66" s="33"/>
      <c r="D66" s="72"/>
      <c r="E66" s="33"/>
      <c r="F66" s="6">
        <f t="shared" si="2"/>
        <v>0</v>
      </c>
      <c r="G66" s="114"/>
      <c r="H66" s="114"/>
      <c r="I66" s="114"/>
      <c r="J66" s="114"/>
      <c r="K66" s="112">
        <f t="shared" si="3"/>
        <v>0</v>
      </c>
      <c r="L66" s="78" t="str">
        <f t="shared" si="4"/>
        <v>-</v>
      </c>
    </row>
    <row r="67" spans="1:12" ht="30">
      <c r="A67" s="19" t="s">
        <v>142</v>
      </c>
      <c r="B67" s="69"/>
      <c r="C67" s="33"/>
      <c r="D67" s="72"/>
      <c r="E67" s="33"/>
      <c r="F67" s="6">
        <f t="shared" si="2"/>
        <v>0</v>
      </c>
      <c r="G67" s="114"/>
      <c r="H67" s="114"/>
      <c r="I67" s="114"/>
      <c r="J67" s="114"/>
      <c r="K67" s="112">
        <f t="shared" si="3"/>
        <v>0</v>
      </c>
      <c r="L67" s="78" t="str">
        <f t="shared" si="4"/>
        <v>-</v>
      </c>
    </row>
    <row r="68" spans="1:11" ht="23.25">
      <c r="A68" s="19"/>
      <c r="B68" s="69"/>
      <c r="C68" s="33"/>
      <c r="D68" s="72"/>
      <c r="E68" s="33"/>
      <c r="F68" s="6"/>
      <c r="G68" s="114"/>
      <c r="H68" s="114"/>
      <c r="I68" s="114"/>
      <c r="J68" s="114"/>
      <c r="K68" s="112"/>
    </row>
    <row r="69" spans="1:12" ht="23.25">
      <c r="A69" s="38" t="s">
        <v>13</v>
      </c>
      <c r="B69" s="38"/>
      <c r="C69" s="111"/>
      <c r="D69" s="53"/>
      <c r="E69" s="54"/>
      <c r="F69" s="40">
        <f aca="true" t="shared" si="5" ref="F69:K69">SUM(F43:F67)</f>
        <v>0</v>
      </c>
      <c r="G69" s="44">
        <f t="shared" si="5"/>
        <v>0</v>
      </c>
      <c r="H69" s="40">
        <f t="shared" si="5"/>
        <v>0</v>
      </c>
      <c r="I69" s="40">
        <f t="shared" si="5"/>
        <v>0</v>
      </c>
      <c r="J69" s="40">
        <f t="shared" si="5"/>
        <v>0</v>
      </c>
      <c r="K69" s="81">
        <f t="shared" si="5"/>
        <v>0</v>
      </c>
      <c r="L69" s="78" t="str">
        <f t="shared" si="4"/>
        <v>-</v>
      </c>
    </row>
    <row r="70" spans="1:11" ht="111" customHeight="1">
      <c r="A70" s="17" t="s">
        <v>14</v>
      </c>
      <c r="B70" s="107" t="s">
        <v>96</v>
      </c>
      <c r="C70" s="107" t="s">
        <v>16</v>
      </c>
      <c r="D70" s="118" t="s">
        <v>83</v>
      </c>
      <c r="E70" s="118" t="s">
        <v>87</v>
      </c>
      <c r="F70" s="118" t="s">
        <v>240</v>
      </c>
      <c r="G70" s="119" t="s">
        <v>104</v>
      </c>
      <c r="H70" s="119" t="s">
        <v>107</v>
      </c>
      <c r="I70" s="119" t="s">
        <v>108</v>
      </c>
      <c r="J70" s="119" t="s">
        <v>102</v>
      </c>
      <c r="K70" s="118" t="s">
        <v>106</v>
      </c>
    </row>
    <row r="71" spans="1:11" ht="24.75" customHeight="1">
      <c r="A71" s="41"/>
      <c r="B71" s="107"/>
      <c r="C71" s="108"/>
      <c r="D71" s="42" t="s">
        <v>80</v>
      </c>
      <c r="E71" s="42" t="s">
        <v>81</v>
      </c>
      <c r="F71" s="42" t="s">
        <v>85</v>
      </c>
      <c r="G71" s="75" t="s">
        <v>86</v>
      </c>
      <c r="H71" s="76" t="s">
        <v>103</v>
      </c>
      <c r="I71" s="76" t="s">
        <v>84</v>
      </c>
      <c r="J71" s="76" t="s">
        <v>82</v>
      </c>
      <c r="K71" s="77" t="s">
        <v>105</v>
      </c>
    </row>
    <row r="72" spans="1:12" ht="29.25">
      <c r="A72" s="4" t="s">
        <v>110</v>
      </c>
      <c r="B72" s="4"/>
      <c r="C72" s="33"/>
      <c r="D72" s="71"/>
      <c r="E72" s="33"/>
      <c r="F72" s="6">
        <f>D72*E72</f>
        <v>0</v>
      </c>
      <c r="G72" s="114"/>
      <c r="H72" s="84"/>
      <c r="I72" s="114"/>
      <c r="J72" s="87"/>
      <c r="K72" s="84"/>
      <c r="L72" s="78" t="str">
        <f t="shared" si="4"/>
        <v>-</v>
      </c>
    </row>
    <row r="73" spans="1:12" ht="30" customHeight="1">
      <c r="A73" s="4"/>
      <c r="B73" s="4"/>
      <c r="C73" s="33"/>
      <c r="D73" s="71"/>
      <c r="E73" s="33"/>
      <c r="F73" s="6">
        <f aca="true" t="shared" si="6" ref="F73:F92">D73*E73</f>
        <v>0</v>
      </c>
      <c r="G73" s="114"/>
      <c r="H73" s="84"/>
      <c r="I73" s="114"/>
      <c r="J73" s="87"/>
      <c r="K73" s="84"/>
      <c r="L73" s="78" t="str">
        <f t="shared" si="4"/>
        <v>-</v>
      </c>
    </row>
    <row r="74" spans="1:12" ht="23.25">
      <c r="A74" s="4"/>
      <c r="B74" s="4"/>
      <c r="C74" s="33"/>
      <c r="D74" s="71"/>
      <c r="E74" s="33"/>
      <c r="F74" s="6">
        <f t="shared" si="6"/>
        <v>0</v>
      </c>
      <c r="G74" s="114"/>
      <c r="H74" s="84"/>
      <c r="I74" s="114"/>
      <c r="J74" s="87"/>
      <c r="K74" s="84"/>
      <c r="L74" s="78" t="str">
        <f t="shared" si="4"/>
        <v>-</v>
      </c>
    </row>
    <row r="75" spans="1:12" ht="29.25">
      <c r="A75" s="4" t="s">
        <v>111</v>
      </c>
      <c r="B75" s="69"/>
      <c r="C75" s="33"/>
      <c r="D75" s="71"/>
      <c r="E75" s="33"/>
      <c r="F75" s="6">
        <f t="shared" si="6"/>
        <v>0</v>
      </c>
      <c r="G75" s="114"/>
      <c r="H75" s="84"/>
      <c r="I75" s="114"/>
      <c r="J75" s="87"/>
      <c r="K75" s="84"/>
      <c r="L75" s="78" t="str">
        <f t="shared" si="4"/>
        <v>-</v>
      </c>
    </row>
    <row r="76" spans="1:12" ht="30">
      <c r="A76" s="19" t="s">
        <v>112</v>
      </c>
      <c r="B76" s="69"/>
      <c r="C76" s="33"/>
      <c r="D76" s="71"/>
      <c r="E76" s="33"/>
      <c r="F76" s="6">
        <f t="shared" si="6"/>
        <v>0</v>
      </c>
      <c r="G76" s="114"/>
      <c r="H76" s="84"/>
      <c r="I76" s="114"/>
      <c r="J76" s="87"/>
      <c r="K76" s="84"/>
      <c r="L76" s="78" t="str">
        <f t="shared" si="4"/>
        <v>-</v>
      </c>
    </row>
    <row r="77" spans="1:12" ht="29.25">
      <c r="A77" s="19" t="s">
        <v>113</v>
      </c>
      <c r="B77" s="69"/>
      <c r="C77" s="33"/>
      <c r="D77" s="71"/>
      <c r="E77" s="33"/>
      <c r="F77" s="6">
        <f t="shared" si="6"/>
        <v>0</v>
      </c>
      <c r="G77" s="114"/>
      <c r="H77" s="84"/>
      <c r="I77" s="114"/>
      <c r="J77" s="87"/>
      <c r="K77" s="84"/>
      <c r="L77" s="78" t="str">
        <f t="shared" si="4"/>
        <v>-</v>
      </c>
    </row>
    <row r="78" spans="1:12" ht="29.25">
      <c r="A78" s="19" t="s">
        <v>114</v>
      </c>
      <c r="B78" s="69"/>
      <c r="C78" s="33"/>
      <c r="D78" s="71"/>
      <c r="E78" s="33"/>
      <c r="F78" s="6">
        <f t="shared" si="6"/>
        <v>0</v>
      </c>
      <c r="G78" s="114"/>
      <c r="H78" s="84"/>
      <c r="I78" s="114"/>
      <c r="J78" s="87"/>
      <c r="K78" s="84"/>
      <c r="L78" s="78" t="str">
        <f t="shared" si="4"/>
        <v>-</v>
      </c>
    </row>
    <row r="79" spans="1:12" ht="29.25">
      <c r="A79" s="19" t="s">
        <v>115</v>
      </c>
      <c r="B79" s="4"/>
      <c r="C79" s="33"/>
      <c r="D79" s="71"/>
      <c r="E79" s="33"/>
      <c r="F79" s="6">
        <f t="shared" si="6"/>
        <v>0</v>
      </c>
      <c r="G79" s="114"/>
      <c r="H79" s="84"/>
      <c r="I79" s="114"/>
      <c r="J79" s="87"/>
      <c r="K79" s="84"/>
      <c r="L79" s="78" t="str">
        <f t="shared" si="4"/>
        <v>-</v>
      </c>
    </row>
    <row r="80" spans="1:12" ht="23.25">
      <c r="A80" s="19"/>
      <c r="B80" s="4"/>
      <c r="C80" s="33"/>
      <c r="D80" s="71"/>
      <c r="E80" s="33"/>
      <c r="F80" s="6">
        <f t="shared" si="6"/>
        <v>0</v>
      </c>
      <c r="G80" s="114"/>
      <c r="H80" s="84"/>
      <c r="I80" s="114"/>
      <c r="J80" s="87"/>
      <c r="K80" s="84"/>
      <c r="L80" s="78" t="str">
        <f t="shared" si="4"/>
        <v>-</v>
      </c>
    </row>
    <row r="81" spans="1:12" ht="23.25">
      <c r="A81" s="19"/>
      <c r="B81" s="4"/>
      <c r="C81" s="33"/>
      <c r="D81" s="71"/>
      <c r="E81" s="33"/>
      <c r="F81" s="6"/>
      <c r="G81" s="114"/>
      <c r="H81" s="84"/>
      <c r="I81" s="114"/>
      <c r="J81" s="87"/>
      <c r="K81" s="84"/>
      <c r="L81" s="78" t="str">
        <f t="shared" si="4"/>
        <v>-</v>
      </c>
    </row>
    <row r="82" spans="1:12" ht="23.25">
      <c r="A82" s="19"/>
      <c r="B82" s="4"/>
      <c r="C82" s="33"/>
      <c r="D82" s="71"/>
      <c r="E82" s="33"/>
      <c r="F82" s="6">
        <f t="shared" si="6"/>
        <v>0</v>
      </c>
      <c r="G82" s="114"/>
      <c r="H82" s="84"/>
      <c r="I82" s="114"/>
      <c r="J82" s="87"/>
      <c r="K82" s="84"/>
      <c r="L82" s="78" t="str">
        <f t="shared" si="4"/>
        <v>-</v>
      </c>
    </row>
    <row r="83" spans="1:12" ht="30">
      <c r="A83" s="19" t="s">
        <v>116</v>
      </c>
      <c r="B83" s="69"/>
      <c r="C83" s="33"/>
      <c r="D83" s="71"/>
      <c r="E83" s="33"/>
      <c r="F83" s="6">
        <f t="shared" si="6"/>
        <v>0</v>
      </c>
      <c r="G83" s="114"/>
      <c r="H83" s="84"/>
      <c r="I83" s="114"/>
      <c r="J83" s="87"/>
      <c r="K83" s="84"/>
      <c r="L83" s="78" t="str">
        <f t="shared" si="4"/>
        <v>-</v>
      </c>
    </row>
    <row r="84" spans="1:12" ht="29.25">
      <c r="A84" s="19" t="s">
        <v>117</v>
      </c>
      <c r="B84" s="4"/>
      <c r="C84" s="34"/>
      <c r="D84" s="71"/>
      <c r="E84" s="33"/>
      <c r="F84" s="6">
        <f t="shared" si="6"/>
        <v>0</v>
      </c>
      <c r="G84" s="114"/>
      <c r="H84" s="84"/>
      <c r="I84" s="114"/>
      <c r="J84" s="87"/>
      <c r="K84" s="84"/>
      <c r="L84" s="78" t="str">
        <f t="shared" si="4"/>
        <v>-</v>
      </c>
    </row>
    <row r="85" spans="1:12" ht="23.25">
      <c r="A85" s="19"/>
      <c r="B85" s="4"/>
      <c r="C85" s="33"/>
      <c r="D85" s="71"/>
      <c r="E85" s="33"/>
      <c r="F85" s="6">
        <f t="shared" si="6"/>
        <v>0</v>
      </c>
      <c r="G85" s="114"/>
      <c r="H85" s="84"/>
      <c r="I85" s="114"/>
      <c r="J85" s="87"/>
      <c r="K85" s="84"/>
      <c r="L85" s="78" t="str">
        <f t="shared" si="4"/>
        <v>-</v>
      </c>
    </row>
    <row r="86" spans="1:12" ht="23.25">
      <c r="A86" s="19"/>
      <c r="B86" s="4"/>
      <c r="C86" s="33"/>
      <c r="D86" s="71"/>
      <c r="E86" s="33"/>
      <c r="F86" s="6">
        <f t="shared" si="6"/>
        <v>0</v>
      </c>
      <c r="G86" s="114"/>
      <c r="H86" s="84"/>
      <c r="I86" s="114"/>
      <c r="J86" s="87"/>
      <c r="K86" s="84"/>
      <c r="L86" s="78" t="str">
        <f t="shared" si="4"/>
        <v>-</v>
      </c>
    </row>
    <row r="87" spans="1:12" ht="30">
      <c r="A87" s="21" t="s">
        <v>118</v>
      </c>
      <c r="B87" s="70"/>
      <c r="C87" s="33"/>
      <c r="D87" s="71"/>
      <c r="E87" s="33"/>
      <c r="F87" s="6">
        <f t="shared" si="6"/>
        <v>0</v>
      </c>
      <c r="G87" s="114"/>
      <c r="H87" s="84"/>
      <c r="I87" s="114"/>
      <c r="J87" s="87"/>
      <c r="K87" s="84"/>
      <c r="L87" s="78" t="str">
        <f t="shared" si="4"/>
        <v>-</v>
      </c>
    </row>
    <row r="88" spans="1:12" ht="30">
      <c r="A88" s="19" t="s">
        <v>119</v>
      </c>
      <c r="B88" s="69"/>
      <c r="C88" s="33"/>
      <c r="D88" s="71"/>
      <c r="E88" s="33"/>
      <c r="F88" s="6">
        <f t="shared" si="6"/>
        <v>0</v>
      </c>
      <c r="G88" s="114"/>
      <c r="H88" s="84"/>
      <c r="I88" s="114"/>
      <c r="J88" s="87"/>
      <c r="K88" s="84"/>
      <c r="L88" s="78" t="str">
        <f t="shared" si="4"/>
        <v>-</v>
      </c>
    </row>
    <row r="89" spans="1:12" ht="29.25">
      <c r="A89" s="19" t="s">
        <v>120</v>
      </c>
      <c r="B89" s="69"/>
      <c r="C89" s="33"/>
      <c r="D89" s="71"/>
      <c r="E89" s="33"/>
      <c r="F89" s="6">
        <f t="shared" si="6"/>
        <v>0</v>
      </c>
      <c r="G89" s="114"/>
      <c r="H89" s="84"/>
      <c r="I89" s="114"/>
      <c r="J89" s="87"/>
      <c r="K89" s="84"/>
      <c r="L89" s="78" t="str">
        <f t="shared" si="4"/>
        <v>-</v>
      </c>
    </row>
    <row r="90" spans="1:12" ht="29.25">
      <c r="A90" s="19" t="s">
        <v>229</v>
      </c>
      <c r="B90" s="69"/>
      <c r="C90" s="33"/>
      <c r="D90" s="71"/>
      <c r="E90" s="33"/>
      <c r="F90" s="6">
        <f t="shared" si="6"/>
        <v>0</v>
      </c>
      <c r="G90" s="114"/>
      <c r="H90" s="84"/>
      <c r="I90" s="114"/>
      <c r="J90" s="87"/>
      <c r="K90" s="84"/>
      <c r="L90" s="78" t="str">
        <f t="shared" si="4"/>
        <v>-</v>
      </c>
    </row>
    <row r="91" spans="1:12" ht="30">
      <c r="A91" s="19" t="s">
        <v>101</v>
      </c>
      <c r="B91" s="69"/>
      <c r="C91" s="33"/>
      <c r="D91" s="71"/>
      <c r="E91" s="33"/>
      <c r="F91" s="6">
        <f t="shared" si="6"/>
        <v>0</v>
      </c>
      <c r="G91" s="114"/>
      <c r="H91" s="84"/>
      <c r="I91" s="114"/>
      <c r="J91" s="87"/>
      <c r="K91" s="84"/>
      <c r="L91" s="78" t="str">
        <f t="shared" si="4"/>
        <v>-</v>
      </c>
    </row>
    <row r="92" spans="1:12" ht="30">
      <c r="A92" s="19" t="s">
        <v>53</v>
      </c>
      <c r="B92" s="69"/>
      <c r="C92" s="33"/>
      <c r="D92" s="71"/>
      <c r="E92" s="33"/>
      <c r="F92" s="6">
        <f t="shared" si="6"/>
        <v>0</v>
      </c>
      <c r="G92" s="114"/>
      <c r="H92" s="84"/>
      <c r="I92" s="114"/>
      <c r="J92" s="87"/>
      <c r="K92" s="84"/>
      <c r="L92" s="78" t="str">
        <f t="shared" si="4"/>
        <v>-</v>
      </c>
    </row>
    <row r="93" spans="1:12" ht="30" customHeight="1">
      <c r="A93" s="19" t="s">
        <v>92</v>
      </c>
      <c r="B93" s="69"/>
      <c r="C93" s="33"/>
      <c r="D93" s="71"/>
      <c r="E93" s="33"/>
      <c r="F93" s="6"/>
      <c r="G93" s="114"/>
      <c r="H93" s="84"/>
      <c r="I93" s="114"/>
      <c r="J93" s="87"/>
      <c r="K93" s="84"/>
      <c r="L93" s="78" t="str">
        <f t="shared" si="4"/>
        <v>-</v>
      </c>
    </row>
    <row r="94" spans="1:12" ht="23.25">
      <c r="A94" s="38" t="s">
        <v>15</v>
      </c>
      <c r="B94" s="38"/>
      <c r="C94" s="111"/>
      <c r="D94" s="53"/>
      <c r="E94" s="54"/>
      <c r="F94" s="40">
        <f>SUM(F72:F93)</f>
        <v>0</v>
      </c>
      <c r="G94" s="40">
        <f>SUM(G72:G93)</f>
        <v>0</v>
      </c>
      <c r="H94" s="40"/>
      <c r="I94" s="40">
        <f>SUM(I72:I93)</f>
        <v>0</v>
      </c>
      <c r="J94" s="40"/>
      <c r="K94" s="81"/>
      <c r="L94" s="78" t="str">
        <f t="shared" si="4"/>
        <v>-</v>
      </c>
    </row>
    <row r="95" spans="1:12" s="24" customFormat="1" ht="68.25" customHeight="1">
      <c r="A95" s="150"/>
      <c r="B95" s="151"/>
      <c r="C95" s="152"/>
      <c r="D95" s="153"/>
      <c r="E95" s="153"/>
      <c r="F95" s="153"/>
      <c r="G95" s="154"/>
      <c r="H95" s="153"/>
      <c r="I95" s="153"/>
      <c r="J95" s="153"/>
      <c r="K95" s="155"/>
      <c r="L95" s="79"/>
    </row>
    <row r="96" spans="1:11" ht="63" customHeight="1">
      <c r="A96" s="22" t="s">
        <v>233</v>
      </c>
      <c r="B96" s="59">
        <f>F39+F69+F94</f>
        <v>0</v>
      </c>
      <c r="C96" s="129"/>
      <c r="D96" s="156"/>
      <c r="E96" s="129"/>
      <c r="F96" s="156"/>
      <c r="G96" s="127"/>
      <c r="H96" s="156"/>
      <c r="I96" s="156"/>
      <c r="J96" s="156"/>
      <c r="K96" s="157"/>
    </row>
    <row r="97" spans="1:12" s="24" customFormat="1" ht="12.75" customHeight="1">
      <c r="A97" s="158"/>
      <c r="B97" s="60"/>
      <c r="C97" s="124"/>
      <c r="D97" s="156"/>
      <c r="E97" s="129"/>
      <c r="F97" s="156"/>
      <c r="G97" s="127"/>
      <c r="H97" s="156"/>
      <c r="I97" s="156"/>
      <c r="J97" s="156"/>
      <c r="K97" s="157"/>
      <c r="L97" s="79"/>
    </row>
    <row r="98" spans="1:12" s="24" customFormat="1" ht="43.5" customHeight="1">
      <c r="A98" s="107" t="s">
        <v>230</v>
      </c>
      <c r="B98" s="135">
        <f>H69</f>
        <v>0</v>
      </c>
      <c r="C98" s="124"/>
      <c r="D98" s="156"/>
      <c r="E98" s="129"/>
      <c r="F98" s="156"/>
      <c r="G98" s="127"/>
      <c r="H98" s="156"/>
      <c r="I98" s="156"/>
      <c r="J98" s="156"/>
      <c r="K98" s="157"/>
      <c r="L98" s="79"/>
    </row>
    <row r="99" spans="1:12" s="24" customFormat="1" ht="12.75" customHeight="1">
      <c r="A99" s="158"/>
      <c r="B99" s="60"/>
      <c r="C99" s="124"/>
      <c r="D99" s="156"/>
      <c r="E99" s="129"/>
      <c r="F99" s="156"/>
      <c r="G99" s="127"/>
      <c r="H99" s="156"/>
      <c r="I99" s="156"/>
      <c r="J99" s="156"/>
      <c r="K99" s="157"/>
      <c r="L99" s="79"/>
    </row>
    <row r="100" spans="1:12" s="24" customFormat="1" ht="41.25" customHeight="1">
      <c r="A100" s="107" t="s">
        <v>231</v>
      </c>
      <c r="B100" s="135">
        <f>I39+I69+I94</f>
        <v>0</v>
      </c>
      <c r="C100" s="124"/>
      <c r="D100" s="156"/>
      <c r="E100" s="129"/>
      <c r="F100" s="156"/>
      <c r="G100" s="127"/>
      <c r="H100" s="156"/>
      <c r="I100" s="156"/>
      <c r="J100" s="156"/>
      <c r="K100" s="157"/>
      <c r="L100" s="79"/>
    </row>
    <row r="101" spans="1:12" s="24" customFormat="1" ht="12.75" customHeight="1">
      <c r="A101" s="158"/>
      <c r="B101" s="60"/>
      <c r="C101" s="124"/>
      <c r="D101" s="156"/>
      <c r="E101" s="129"/>
      <c r="F101" s="156"/>
      <c r="G101" s="127"/>
      <c r="H101" s="156"/>
      <c r="I101" s="156"/>
      <c r="J101" s="156"/>
      <c r="K101" s="157"/>
      <c r="L101" s="79"/>
    </row>
    <row r="102" spans="1:11" ht="45">
      <c r="A102" s="25" t="s">
        <v>6</v>
      </c>
      <c r="B102" s="61"/>
      <c r="C102" s="116" t="s">
        <v>16</v>
      </c>
      <c r="D102" s="57" t="s">
        <v>54</v>
      </c>
      <c r="E102" s="58" t="s">
        <v>7</v>
      </c>
      <c r="F102" s="57"/>
      <c r="G102" s="125"/>
      <c r="H102" s="124"/>
      <c r="I102" s="124"/>
      <c r="J102" s="126"/>
      <c r="K102" s="157"/>
    </row>
    <row r="103" spans="1:11" ht="43.5" customHeight="1">
      <c r="A103" s="25" t="s">
        <v>8</v>
      </c>
      <c r="B103" s="62">
        <v>0</v>
      </c>
      <c r="C103" s="26"/>
      <c r="D103" s="57"/>
      <c r="E103" s="57"/>
      <c r="F103" s="57">
        <v>0</v>
      </c>
      <c r="G103" s="125"/>
      <c r="H103" s="124"/>
      <c r="I103" s="124"/>
      <c r="J103" s="126"/>
      <c r="K103" s="157"/>
    </row>
    <row r="104" spans="1:11" ht="11.25" customHeight="1">
      <c r="A104" s="159"/>
      <c r="B104" s="160"/>
      <c r="C104" s="134"/>
      <c r="D104" s="161"/>
      <c r="E104" s="126"/>
      <c r="F104" s="132"/>
      <c r="G104" s="131"/>
      <c r="H104" s="132"/>
      <c r="I104" s="132"/>
      <c r="J104" s="126"/>
      <c r="K104" s="157"/>
    </row>
    <row r="105" spans="1:11" ht="51.75" customHeight="1">
      <c r="A105" s="107" t="s">
        <v>109</v>
      </c>
      <c r="B105" s="135">
        <f>K69</f>
        <v>0</v>
      </c>
      <c r="C105" s="129"/>
      <c r="D105" s="161"/>
      <c r="E105" s="126"/>
      <c r="F105" s="132"/>
      <c r="G105" s="131"/>
      <c r="H105" s="132"/>
      <c r="I105" s="132"/>
      <c r="J105" s="126"/>
      <c r="K105" s="157"/>
    </row>
    <row r="106" spans="1:11" ht="11.25" customHeight="1">
      <c r="A106" s="162"/>
      <c r="B106" s="160"/>
      <c r="C106" s="129"/>
      <c r="D106" s="161"/>
      <c r="E106" s="126"/>
      <c r="F106" s="132"/>
      <c r="G106" s="131"/>
      <c r="H106" s="132"/>
      <c r="I106" s="132"/>
      <c r="J106" s="126"/>
      <c r="K106" s="157"/>
    </row>
    <row r="107" spans="1:12" s="23" customFormat="1" ht="12" customHeight="1">
      <c r="A107" s="163"/>
      <c r="B107" s="48">
        <f>B105+B103+B100+B98</f>
        <v>0</v>
      </c>
      <c r="C107" s="133"/>
      <c r="D107" s="128"/>
      <c r="E107" s="124"/>
      <c r="F107" s="128"/>
      <c r="G107" s="127"/>
      <c r="H107" s="128"/>
      <c r="I107" s="128"/>
      <c r="J107" s="129"/>
      <c r="K107" s="157"/>
      <c r="L107" s="80"/>
    </row>
    <row r="108" spans="1:11" ht="23.25">
      <c r="A108" s="162"/>
      <c r="B108" s="164"/>
      <c r="C108" s="165"/>
      <c r="D108" s="156"/>
      <c r="E108" s="129"/>
      <c r="F108" s="156"/>
      <c r="G108" s="127"/>
      <c r="H108" s="156"/>
      <c r="I108" s="156"/>
      <c r="J108" s="129"/>
      <c r="K108" s="157"/>
    </row>
    <row r="109" spans="1:11" ht="23.25">
      <c r="A109" s="107" t="s">
        <v>234</v>
      </c>
      <c r="B109" s="135"/>
      <c r="C109" s="165"/>
      <c r="D109" s="156"/>
      <c r="E109" s="129"/>
      <c r="F109" s="156"/>
      <c r="G109" s="127"/>
      <c r="H109" s="156"/>
      <c r="I109" s="156"/>
      <c r="J109" s="129"/>
      <c r="K109" s="157"/>
    </row>
    <row r="110" spans="1:12" s="23" customFormat="1" ht="23.25">
      <c r="A110" s="166"/>
      <c r="C110" s="134"/>
      <c r="D110" s="132"/>
      <c r="E110" s="126"/>
      <c r="F110" s="132"/>
      <c r="G110" s="131"/>
      <c r="H110" s="132"/>
      <c r="I110" s="132"/>
      <c r="J110" s="126"/>
      <c r="K110" s="157"/>
      <c r="L110" s="80"/>
    </row>
    <row r="111" spans="1:11" ht="23.25">
      <c r="A111" s="107" t="s">
        <v>232</v>
      </c>
      <c r="B111" s="135"/>
      <c r="C111" s="165"/>
      <c r="D111" s="156"/>
      <c r="E111" s="129"/>
      <c r="F111" s="156"/>
      <c r="G111" s="127"/>
      <c r="H111" s="156"/>
      <c r="I111" s="156"/>
      <c r="J111" s="129"/>
      <c r="K111" s="157"/>
    </row>
    <row r="112" spans="1:11" ht="23.25">
      <c r="A112" s="162"/>
      <c r="B112" s="130"/>
      <c r="C112" s="165"/>
      <c r="D112" s="156"/>
      <c r="E112" s="129"/>
      <c r="F112" s="156"/>
      <c r="G112" s="127"/>
      <c r="H112" s="156"/>
      <c r="I112" s="156"/>
      <c r="J112" s="129"/>
      <c r="K112" s="157"/>
    </row>
    <row r="113" spans="1:11" ht="23.25">
      <c r="A113" s="167"/>
      <c r="B113" s="168"/>
      <c r="C113" s="169"/>
      <c r="D113" s="170"/>
      <c r="E113" s="171"/>
      <c r="F113" s="170"/>
      <c r="G113" s="172"/>
      <c r="H113" s="170"/>
      <c r="I113" s="170"/>
      <c r="J113" s="171"/>
      <c r="K113" s="173"/>
    </row>
  </sheetData>
  <sheetProtection/>
  <mergeCells count="6">
    <mergeCell ref="B14:E14"/>
    <mergeCell ref="B30:E30"/>
    <mergeCell ref="B38:E38"/>
    <mergeCell ref="A1:J1"/>
    <mergeCell ref="G6:I6"/>
    <mergeCell ref="G5:J5"/>
  </mergeCells>
  <dataValidations count="28">
    <dataValidation type="whole" allowBlank="1" showInputMessage="1" showErrorMessage="1" sqref="E72:E93 G10:G13">
      <formula1>0</formula1>
      <formula2>1000000000000000</formula2>
    </dataValidation>
    <dataValidation type="whole" allowBlank="1" showInputMessage="1" showErrorMessage="1" sqref="G72:G93 I79">
      <formula1>0</formula1>
      <formula2>10000000000000000</formula2>
    </dataValidation>
    <dataValidation type="list" allowBlank="1" showInputMessage="1" showErrorMessage="1" sqref="B72:B74">
      <formula1>SSINFO</formula1>
    </dataValidation>
    <dataValidation type="list" allowBlank="1" showInputMessage="1" showErrorMessage="1" sqref="B84:B86">
      <formula1>SSST</formula1>
    </dataValidation>
    <dataValidation type="decimal" allowBlank="1" showInputMessage="1" showErrorMessage="1" sqref="D72:D93">
      <formula1>0</formula1>
      <formula2>1000000000000000</formula2>
    </dataValidation>
    <dataValidation allowBlank="1" showInputMessage="1" showErrorMessage="1" prompt="Ne RIEN saisir dans ces cellules" sqref="A85:A86 A73:A74 A80:A82 A20:A21 A37 A23 A10:A13 A65:A66 A53:A54 A50:A51 A47:A48 A44:A45"/>
    <dataValidation type="list" allowBlank="1" showInputMessage="1" showErrorMessage="1" sqref="B79:B82">
      <formula1>SFMS</formula1>
    </dataValidation>
    <dataValidation type="list" allowBlank="1" showInputMessage="1" showErrorMessage="1" sqref="B49:B51">
      <formula1>SSIMAGE</formula1>
    </dataValidation>
    <dataValidation type="list" allowBlank="1" showInputMessage="1" showErrorMessage="1" sqref="B52:B54">
      <formula1>SSBIO</formula1>
    </dataValidation>
    <dataValidation type="list" allowBlank="1" showInputMessage="1" showErrorMessage="1" sqref="B56:B57">
      <formula1>SSPMM</formula1>
    </dataValidation>
    <dataValidation type="list" allowBlank="1" showInputMessage="1" showErrorMessage="1" sqref="B58:B63">
      <formula1>SSBIOM</formula1>
    </dataValidation>
    <dataValidation type="list" allowBlank="1" showInputMessage="1" showErrorMessage="1" sqref="B64:B66">
      <formula1>SSSTM</formula1>
    </dataValidation>
    <dataValidation allowBlank="1" showInputMessage="1" showErrorMessage="1" prompt="Ne RIEN saisir dans cette cellule" sqref="A59:A63 A29 A35 A27 A57"/>
    <dataValidation type="whole" allowBlank="1" showInputMessage="1" showErrorMessage="1" sqref="I43 G34:G37 G43:G68">
      <formula1>0</formula1>
      <formula2>100000000000000</formula2>
    </dataValidation>
    <dataValidation type="whole" allowBlank="1" showInputMessage="1" showErrorMessage="1" sqref="E43:E68">
      <formula1>0</formula1>
      <formula2>1000000000000000000</formula2>
    </dataValidation>
    <dataValidation type="list" allowBlank="1" showInputMessage="1" showErrorMessage="1" sqref="B43:B45">
      <formula1>SSPHARMA</formula1>
    </dataValidation>
    <dataValidation type="list" allowBlank="1" showInputMessage="1" showErrorMessage="1" sqref="B46:B48">
      <formula1>SSACTES</formula1>
    </dataValidation>
    <dataValidation type="decimal" allowBlank="1" showInputMessage="1" showErrorMessage="1" sqref="D43:D68">
      <formula1>0</formula1>
      <formula2>100000000000000000</formula2>
    </dataValidation>
    <dataValidation type="list" allowBlank="1" showInputMessage="1" showErrorMessage="1" sqref="B25:B27 B23">
      <formula1>Vigilances</formula1>
    </dataValidation>
    <dataValidation type="whole" allowBlank="1" showInputMessage="1" showErrorMessage="1" sqref="D19:E23 D25:E29">
      <formula1>0</formula1>
      <formula2>1E+23</formula2>
    </dataValidation>
    <dataValidation type="whole" allowBlank="1" showInputMessage="1" showErrorMessage="1" sqref="D34:E37 I28 I25 G19:G23 G25:G29">
      <formula1>0</formula1>
      <formula2>100000000000000000000</formula2>
    </dataValidation>
    <dataValidation type="list" allowBlank="1" showInputMessage="1" showErrorMessage="1" sqref="B34:B35">
      <formula1>methodos</formula1>
    </dataValidation>
    <dataValidation type="list" allowBlank="1" showInputMessage="1" showErrorMessage="1" sqref="B19:B21">
      <formula1>Montages</formula1>
    </dataValidation>
    <dataValidation type="list" allowBlank="1" showInputMessage="1" showErrorMessage="1" sqref="B22">
      <formula1>PSS</formula1>
    </dataValidation>
    <dataValidation type="list" allowBlank="1" showInputMessage="1" showErrorMessage="1" sqref="B28:B29">
      <formula1>Assurances</formula1>
    </dataValidation>
    <dataValidation type="list" allowBlank="1" showInputMessage="1" showErrorMessage="1" sqref="B36:B37">
      <formula1>Donnéess</formula1>
    </dataValidation>
    <dataValidation type="list" allowBlank="1" showInputMessage="1" showErrorMessage="1" sqref="B10:B13">
      <formula1>Investigations</formula1>
    </dataValidation>
    <dataValidation type="whole" allowBlank="1" showInputMessage="1" showErrorMessage="1" sqref="D10:E13">
      <formula1>0</formula1>
      <formula2>1000000000</formula2>
    </dataValidation>
  </dataValidations>
  <printOptions/>
  <pageMargins left="0.2362204724409449" right="0.2362204724409449" top="0.1968503937007874" bottom="0.35433070866141736" header="0.31496062992125984" footer="0.31496062992125984"/>
  <pageSetup fitToHeight="0" fitToWidth="1" horizontalDpi="600" verticalDpi="600" orientation="landscape" paperSize="9" scale="62" r:id="rId1"/>
  <rowBreaks count="4" manualBreakCount="4">
    <brk id="14" max="255" man="1"/>
    <brk id="40" max="255" man="1"/>
    <brk id="69" max="255" man="1"/>
    <brk id="9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78"/>
  <sheetViews>
    <sheetView zoomScalePageLayoutView="0" workbookViewId="0" topLeftCell="A47">
      <selection activeCell="D58" sqref="D58"/>
    </sheetView>
  </sheetViews>
  <sheetFormatPr defaultColWidth="11.421875" defaultRowHeight="15"/>
  <cols>
    <col min="1" max="1" width="20.00390625" style="0" customWidth="1"/>
    <col min="2" max="2" width="31.7109375" style="0" customWidth="1"/>
    <col min="3" max="3" width="37.28125" style="0" customWidth="1"/>
    <col min="4" max="4" width="48.140625" style="0" customWidth="1"/>
    <col min="6" max="6" width="45.421875" style="0" customWidth="1"/>
  </cols>
  <sheetData>
    <row r="1" spans="1:4" ht="72" customHeight="1" thickBot="1">
      <c r="A1" s="189" t="s">
        <v>235</v>
      </c>
      <c r="B1" s="190"/>
      <c r="C1" s="190"/>
      <c r="D1" s="191"/>
    </row>
    <row r="4" spans="1:4" s="82" customFormat="1" ht="42.75" customHeight="1">
      <c r="A4" s="88"/>
      <c r="B4" s="89" t="s">
        <v>123</v>
      </c>
      <c r="C4" s="89" t="s">
        <v>124</v>
      </c>
      <c r="D4" s="89" t="s">
        <v>125</v>
      </c>
    </row>
    <row r="5" spans="1:4" s="83" customFormat="1" ht="189" customHeight="1">
      <c r="A5" s="89" t="s">
        <v>127</v>
      </c>
      <c r="B5" s="90" t="s">
        <v>129</v>
      </c>
      <c r="C5" s="91"/>
      <c r="D5" s="90" t="s">
        <v>126</v>
      </c>
    </row>
    <row r="6" spans="1:4" ht="135">
      <c r="A6" s="89" t="s">
        <v>128</v>
      </c>
      <c r="B6" s="67"/>
      <c r="C6" s="92" t="s">
        <v>131</v>
      </c>
      <c r="D6" s="90" t="s">
        <v>132</v>
      </c>
    </row>
    <row r="7" spans="1:6" ht="165">
      <c r="A7" s="89" t="s">
        <v>133</v>
      </c>
      <c r="B7" s="67"/>
      <c r="C7" s="90" t="s">
        <v>236</v>
      </c>
      <c r="D7" s="93" t="s">
        <v>130</v>
      </c>
      <c r="F7" s="96" t="s">
        <v>152</v>
      </c>
    </row>
    <row r="10" ht="15.75" thickBot="1"/>
    <row r="11" spans="2:4" ht="19.5" thickBot="1">
      <c r="B11" s="186" t="s">
        <v>143</v>
      </c>
      <c r="C11" s="187"/>
      <c r="D11" s="188"/>
    </row>
    <row r="12" spans="2:4" ht="105">
      <c r="B12" s="94" t="s">
        <v>144</v>
      </c>
      <c r="C12" s="94" t="s">
        <v>225</v>
      </c>
      <c r="D12" s="94" t="s">
        <v>145</v>
      </c>
    </row>
    <row r="13" spans="2:4" ht="15">
      <c r="B13" s="95"/>
      <c r="C13" s="95"/>
      <c r="D13" s="95"/>
    </row>
    <row r="14" spans="2:4" ht="90">
      <c r="B14" s="96" t="s">
        <v>146</v>
      </c>
      <c r="C14" s="96" t="s">
        <v>147</v>
      </c>
      <c r="D14" s="96" t="s">
        <v>148</v>
      </c>
    </row>
    <row r="15" spans="2:4" ht="15">
      <c r="B15" s="95"/>
      <c r="C15" s="95"/>
      <c r="D15" s="95"/>
    </row>
    <row r="16" spans="2:4" ht="150">
      <c r="B16" s="96" t="s">
        <v>149</v>
      </c>
      <c r="C16" s="96" t="s">
        <v>150</v>
      </c>
      <c r="D16" s="96" t="s">
        <v>151</v>
      </c>
    </row>
    <row r="18" spans="2:3" ht="75">
      <c r="B18" s="17" t="s">
        <v>61</v>
      </c>
      <c r="C18" s="96" t="s">
        <v>153</v>
      </c>
    </row>
    <row r="20" spans="2:4" ht="15">
      <c r="B20" s="7" t="s">
        <v>9</v>
      </c>
      <c r="C20" s="28"/>
      <c r="D20" s="105"/>
    </row>
    <row r="21" spans="2:3" ht="90">
      <c r="B21" s="95"/>
      <c r="C21" s="94" t="s">
        <v>154</v>
      </c>
    </row>
    <row r="22" spans="2:3" ht="75">
      <c r="B22" s="95"/>
      <c r="C22" s="96" t="s">
        <v>155</v>
      </c>
    </row>
    <row r="23" spans="2:3" ht="90">
      <c r="B23" s="95"/>
      <c r="C23" s="96" t="s">
        <v>156</v>
      </c>
    </row>
    <row r="24" spans="2:3" ht="60">
      <c r="B24" s="95"/>
      <c r="C24" s="96" t="s">
        <v>157</v>
      </c>
    </row>
    <row r="25" spans="2:3" ht="165">
      <c r="B25" s="95"/>
      <c r="C25" s="96" t="s">
        <v>158</v>
      </c>
    </row>
    <row r="26" spans="2:3" ht="60">
      <c r="B26" s="95"/>
      <c r="C26" s="96" t="s">
        <v>159</v>
      </c>
    </row>
    <row r="27" spans="2:4" ht="15">
      <c r="B27" s="7" t="s">
        <v>160</v>
      </c>
      <c r="C27" s="97"/>
      <c r="D27" s="97"/>
    </row>
    <row r="28" spans="2:3" ht="75">
      <c r="B28" s="95"/>
      <c r="C28" s="98" t="s">
        <v>161</v>
      </c>
    </row>
    <row r="29" spans="2:3" ht="28.5">
      <c r="B29" s="4" t="s">
        <v>1</v>
      </c>
      <c r="C29" s="96" t="s">
        <v>162</v>
      </c>
    </row>
    <row r="30" spans="2:3" ht="409.5">
      <c r="B30" s="4" t="s">
        <v>2</v>
      </c>
      <c r="C30" s="96" t="s">
        <v>163</v>
      </c>
    </row>
    <row r="31" spans="2:3" ht="45">
      <c r="B31" s="4" t="s">
        <v>10</v>
      </c>
      <c r="C31" s="96" t="s">
        <v>164</v>
      </c>
    </row>
    <row r="32" spans="2:3" ht="28.5">
      <c r="B32" s="4" t="s">
        <v>3</v>
      </c>
      <c r="C32" s="96" t="s">
        <v>165</v>
      </c>
    </row>
    <row r="33" spans="2:3" ht="15">
      <c r="B33" s="7" t="s">
        <v>50</v>
      </c>
      <c r="C33" s="99"/>
    </row>
    <row r="34" spans="2:3" ht="75">
      <c r="B34" s="95"/>
      <c r="C34" s="96" t="s">
        <v>166</v>
      </c>
    </row>
    <row r="35" spans="2:3" ht="195">
      <c r="B35" s="95"/>
      <c r="C35" s="96" t="s">
        <v>167</v>
      </c>
    </row>
    <row r="36" spans="2:3" ht="45">
      <c r="B36" s="4" t="s">
        <v>31</v>
      </c>
      <c r="C36" s="96" t="s">
        <v>168</v>
      </c>
    </row>
    <row r="37" spans="2:3" ht="60">
      <c r="B37" s="4" t="s">
        <v>35</v>
      </c>
      <c r="C37" s="96" t="s">
        <v>169</v>
      </c>
    </row>
    <row r="38" spans="2:3" ht="60">
      <c r="B38" s="4" t="s">
        <v>170</v>
      </c>
      <c r="C38" s="96" t="s">
        <v>171</v>
      </c>
    </row>
    <row r="39" spans="2:3" ht="75">
      <c r="B39" s="4" t="s">
        <v>224</v>
      </c>
      <c r="C39" s="96" t="s">
        <v>172</v>
      </c>
    </row>
    <row r="40" spans="2:3" ht="15.75" thickBot="1">
      <c r="B40" s="66"/>
      <c r="C40" s="104"/>
    </row>
    <row r="41" spans="2:4" ht="19.5" thickBot="1">
      <c r="B41" s="186" t="s">
        <v>204</v>
      </c>
      <c r="C41" s="187"/>
      <c r="D41" s="188"/>
    </row>
    <row r="42" spans="2:3" ht="45">
      <c r="B42" s="36" t="s">
        <v>12</v>
      </c>
      <c r="C42" s="95"/>
    </row>
    <row r="43" spans="2:4" ht="72">
      <c r="B43" s="100" t="s">
        <v>184</v>
      </c>
      <c r="C43" s="96"/>
      <c r="D43" s="96" t="s">
        <v>226</v>
      </c>
    </row>
    <row r="44" spans="2:3" ht="396">
      <c r="B44" s="100" t="s">
        <v>186</v>
      </c>
      <c r="C44" s="102" t="s">
        <v>183</v>
      </c>
    </row>
    <row r="45" spans="2:3" ht="114.75">
      <c r="B45" s="103" t="s">
        <v>185</v>
      </c>
      <c r="C45" s="98"/>
    </row>
    <row r="46" spans="2:4" ht="105">
      <c r="B46" s="100" t="s">
        <v>187</v>
      </c>
      <c r="C46" s="96" t="s">
        <v>173</v>
      </c>
      <c r="D46" s="96" t="s">
        <v>228</v>
      </c>
    </row>
    <row r="47" spans="2:4" ht="105">
      <c r="B47" s="100" t="s">
        <v>188</v>
      </c>
      <c r="C47" s="96" t="s">
        <v>173</v>
      </c>
      <c r="D47" s="96" t="s">
        <v>228</v>
      </c>
    </row>
    <row r="48" spans="2:4" ht="45">
      <c r="B48" s="100" t="s">
        <v>189</v>
      </c>
      <c r="C48" s="96" t="s">
        <v>174</v>
      </c>
      <c r="D48" s="96" t="s">
        <v>227</v>
      </c>
    </row>
    <row r="49" spans="2:4" ht="105">
      <c r="B49" s="100" t="s">
        <v>205</v>
      </c>
      <c r="C49" s="96" t="s">
        <v>175</v>
      </c>
      <c r="D49" s="96" t="s">
        <v>228</v>
      </c>
    </row>
    <row r="50" spans="2:3" ht="59.25">
      <c r="B50" s="100" t="s">
        <v>206</v>
      </c>
      <c r="C50" s="96" t="s">
        <v>176</v>
      </c>
    </row>
    <row r="51" spans="2:3" ht="74.25">
      <c r="B51" s="100" t="s">
        <v>207</v>
      </c>
      <c r="C51" s="96" t="s">
        <v>177</v>
      </c>
    </row>
    <row r="52" spans="2:4" ht="105">
      <c r="B52" s="100" t="s">
        <v>208</v>
      </c>
      <c r="C52" s="96" t="s">
        <v>175</v>
      </c>
      <c r="D52" s="96" t="s">
        <v>228</v>
      </c>
    </row>
    <row r="53" spans="2:3" ht="59.25">
      <c r="B53" s="100" t="s">
        <v>209</v>
      </c>
      <c r="C53" s="96" t="s">
        <v>176</v>
      </c>
    </row>
    <row r="54" spans="2:3" ht="74.25">
      <c r="B54" s="100" t="s">
        <v>210</v>
      </c>
      <c r="C54" s="96" t="s">
        <v>177</v>
      </c>
    </row>
    <row r="55" spans="2:3" ht="44.25">
      <c r="B55" s="101" t="s">
        <v>211</v>
      </c>
      <c r="C55" s="96" t="s">
        <v>178</v>
      </c>
    </row>
    <row r="56" spans="2:3" ht="44.25">
      <c r="B56" s="100" t="s">
        <v>212</v>
      </c>
      <c r="C56" s="96" t="s">
        <v>179</v>
      </c>
    </row>
    <row r="57" spans="2:3" ht="44.25">
      <c r="B57" s="100" t="s">
        <v>213</v>
      </c>
      <c r="C57" s="96" t="s">
        <v>180</v>
      </c>
    </row>
    <row r="58" spans="2:3" ht="60">
      <c r="B58" s="192" t="s">
        <v>242</v>
      </c>
      <c r="C58" s="96" t="s">
        <v>243</v>
      </c>
    </row>
    <row r="59" spans="2:3" ht="59.25">
      <c r="B59" s="100" t="s">
        <v>214</v>
      </c>
      <c r="C59" s="96" t="s">
        <v>181</v>
      </c>
    </row>
    <row r="60" spans="2:3" ht="59.25">
      <c r="B60" s="100" t="s">
        <v>215</v>
      </c>
      <c r="C60" s="96" t="s">
        <v>182</v>
      </c>
    </row>
    <row r="63" ht="15.75" thickBot="1"/>
    <row r="64" spans="2:4" ht="19.5" thickBot="1">
      <c r="B64" s="186" t="s">
        <v>203</v>
      </c>
      <c r="C64" s="187"/>
      <c r="D64" s="188"/>
    </row>
    <row r="65" spans="2:3" ht="45">
      <c r="B65" s="41" t="s">
        <v>14</v>
      </c>
      <c r="C65" s="95"/>
    </row>
    <row r="66" spans="2:3" ht="43.5">
      <c r="B66" s="4" t="s">
        <v>216</v>
      </c>
      <c r="C66" s="96" t="s">
        <v>179</v>
      </c>
    </row>
    <row r="67" spans="2:3" ht="30">
      <c r="B67" s="4" t="s">
        <v>111</v>
      </c>
      <c r="C67" s="96" t="s">
        <v>190</v>
      </c>
    </row>
    <row r="68" spans="2:3" ht="44.25">
      <c r="B68" s="19" t="s">
        <v>217</v>
      </c>
      <c r="C68" s="96" t="s">
        <v>191</v>
      </c>
    </row>
    <row r="69" spans="2:3" ht="44.25">
      <c r="B69" s="19" t="s">
        <v>218</v>
      </c>
      <c r="C69" s="98" t="s">
        <v>192</v>
      </c>
    </row>
    <row r="70" spans="2:3" ht="210">
      <c r="B70" s="19" t="s">
        <v>115</v>
      </c>
      <c r="C70" s="96" t="s">
        <v>193</v>
      </c>
    </row>
    <row r="71" spans="2:3" ht="58.5">
      <c r="B71" s="19" t="s">
        <v>219</v>
      </c>
      <c r="C71" s="96" t="s">
        <v>194</v>
      </c>
    </row>
    <row r="72" spans="2:3" ht="135">
      <c r="B72" s="19" t="s">
        <v>220</v>
      </c>
      <c r="C72" s="96" t="s">
        <v>195</v>
      </c>
    </row>
    <row r="73" spans="2:3" ht="45">
      <c r="B73" s="19" t="s">
        <v>221</v>
      </c>
      <c r="C73" s="96" t="s">
        <v>196</v>
      </c>
    </row>
    <row r="74" spans="2:3" ht="180">
      <c r="B74" s="19" t="s">
        <v>222</v>
      </c>
      <c r="C74" s="96" t="s">
        <v>197</v>
      </c>
    </row>
    <row r="75" spans="2:3" ht="58.5">
      <c r="B75" s="19" t="s">
        <v>223</v>
      </c>
      <c r="C75" s="96" t="s">
        <v>198</v>
      </c>
    </row>
    <row r="76" spans="2:3" ht="60">
      <c r="B76" s="19" t="s">
        <v>101</v>
      </c>
      <c r="C76" s="96" t="s">
        <v>199</v>
      </c>
    </row>
    <row r="77" spans="2:3" ht="30">
      <c r="B77" s="19" t="s">
        <v>53</v>
      </c>
      <c r="C77" s="96" t="s">
        <v>200</v>
      </c>
    </row>
    <row r="78" spans="2:3" ht="15">
      <c r="B78" s="19" t="s">
        <v>201</v>
      </c>
      <c r="C78" s="96" t="s">
        <v>202</v>
      </c>
    </row>
  </sheetData>
  <sheetProtection/>
  <mergeCells count="4">
    <mergeCell ref="B11:D11"/>
    <mergeCell ref="B64:D64"/>
    <mergeCell ref="B41:D41"/>
    <mergeCell ref="A1:D1"/>
  </mergeCells>
  <dataValidations count="1">
    <dataValidation allowBlank="1" showInputMessage="1" showErrorMessage="1" prompt="Ne RIEN saisir dans cette cellule" sqref="B58"/>
  </dataValidations>
  <printOptions/>
  <pageMargins left="0.23622047244094488" right="0.23622047244094488" top="0.1968503937007874" bottom="0.3543307086614173" header="0.31496062992125984" footer="0.31496062992125984"/>
  <pageSetup fitToHeight="0"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dimension ref="A1:A121"/>
  <sheetViews>
    <sheetView zoomScalePageLayoutView="0" workbookViewId="0" topLeftCell="A1">
      <selection activeCell="A67" sqref="A67"/>
    </sheetView>
  </sheetViews>
  <sheetFormatPr defaultColWidth="11.421875" defaultRowHeight="15"/>
  <cols>
    <col min="1" max="1" width="70.57421875" style="0" bestFit="1" customWidth="1"/>
    <col min="2" max="2" width="28.421875" style="0" customWidth="1"/>
  </cols>
  <sheetData>
    <row r="1" ht="15">
      <c r="A1" s="63" t="s">
        <v>95</v>
      </c>
    </row>
    <row r="3" ht="15">
      <c r="A3" t="s">
        <v>93</v>
      </c>
    </row>
    <row r="4" ht="15">
      <c r="A4" t="s">
        <v>94</v>
      </c>
    </row>
    <row r="7" ht="15">
      <c r="A7" s="64" t="s">
        <v>57</v>
      </c>
    </row>
    <row r="8" ht="15">
      <c r="A8" s="64" t="s">
        <v>58</v>
      </c>
    </row>
    <row r="9" ht="15">
      <c r="A9" s="65" t="s">
        <v>22</v>
      </c>
    </row>
    <row r="10" ht="15">
      <c r="A10" s="65" t="s">
        <v>59</v>
      </c>
    </row>
    <row r="11" ht="15">
      <c r="A11" s="65" t="s">
        <v>55</v>
      </c>
    </row>
    <row r="12" ht="15">
      <c r="A12" s="65" t="s">
        <v>34</v>
      </c>
    </row>
    <row r="13" ht="15">
      <c r="A13" s="65" t="s">
        <v>24</v>
      </c>
    </row>
    <row r="14" ht="15">
      <c r="A14" s="65" t="s">
        <v>37</v>
      </c>
    </row>
    <row r="15" ht="15">
      <c r="A15" s="65" t="s">
        <v>38</v>
      </c>
    </row>
    <row r="16" ht="15">
      <c r="A16" s="65" t="s">
        <v>39</v>
      </c>
    </row>
    <row r="17" ht="15">
      <c r="A17" s="65" t="s">
        <v>40</v>
      </c>
    </row>
    <row r="18" ht="15">
      <c r="A18" s="65" t="s">
        <v>21</v>
      </c>
    </row>
    <row r="19" ht="15">
      <c r="A19" s="65" t="s">
        <v>41</v>
      </c>
    </row>
    <row r="20" ht="15">
      <c r="A20" s="65" t="s">
        <v>42</v>
      </c>
    </row>
    <row r="21" ht="15">
      <c r="A21" s="65" t="s">
        <v>43</v>
      </c>
    </row>
    <row r="22" ht="15">
      <c r="A22" s="65" t="s">
        <v>44</v>
      </c>
    </row>
    <row r="23" ht="15">
      <c r="A23" s="65" t="s">
        <v>45</v>
      </c>
    </row>
    <row r="24" ht="15">
      <c r="A24" s="65" t="s">
        <v>46</v>
      </c>
    </row>
    <row r="25" ht="15">
      <c r="A25" s="65" t="s">
        <v>20</v>
      </c>
    </row>
    <row r="26" ht="15">
      <c r="A26" s="65" t="s">
        <v>18</v>
      </c>
    </row>
    <row r="27" ht="15">
      <c r="A27" s="65" t="s">
        <v>19</v>
      </c>
    </row>
    <row r="28" ht="15">
      <c r="A28" s="65" t="s">
        <v>23</v>
      </c>
    </row>
    <row r="29" ht="15">
      <c r="A29" s="65" t="s">
        <v>47</v>
      </c>
    </row>
    <row r="30" ht="15">
      <c r="A30" s="65" t="s">
        <v>60</v>
      </c>
    </row>
    <row r="33" ht="15">
      <c r="A33" s="66" t="s">
        <v>56</v>
      </c>
    </row>
    <row r="34" ht="15">
      <c r="A34" s="66" t="s">
        <v>27</v>
      </c>
    </row>
    <row r="35" ht="15">
      <c r="A35" s="66" t="s">
        <v>25</v>
      </c>
    </row>
    <row r="38" ht="15">
      <c r="A38" s="66" t="s">
        <v>28</v>
      </c>
    </row>
    <row r="39" ht="15">
      <c r="A39" s="66" t="s">
        <v>36</v>
      </c>
    </row>
    <row r="42" ht="15">
      <c r="A42" s="66" t="s">
        <v>49</v>
      </c>
    </row>
    <row r="43" ht="15">
      <c r="A43" s="66" t="s">
        <v>25</v>
      </c>
    </row>
    <row r="46" ht="15">
      <c r="A46" s="66" t="s">
        <v>29</v>
      </c>
    </row>
    <row r="47" ht="15">
      <c r="A47" s="66" t="s">
        <v>35</v>
      </c>
    </row>
    <row r="50" ht="15">
      <c r="A50" s="66" t="s">
        <v>33</v>
      </c>
    </row>
    <row r="51" ht="15">
      <c r="A51" s="66" t="s">
        <v>32</v>
      </c>
    </row>
    <row r="52" ht="15">
      <c r="A52" s="66" t="s">
        <v>35</v>
      </c>
    </row>
    <row r="53" ht="15">
      <c r="A53" s="66" t="s">
        <v>91</v>
      </c>
    </row>
    <row r="54" ht="15">
      <c r="A54" s="66" t="s">
        <v>24</v>
      </c>
    </row>
    <row r="57" ht="15">
      <c r="A57" s="66" t="s">
        <v>26</v>
      </c>
    </row>
    <row r="58" ht="15">
      <c r="A58" s="66" t="s">
        <v>48</v>
      </c>
    </row>
    <row r="59" ht="15">
      <c r="A59" s="66" t="s">
        <v>25</v>
      </c>
    </row>
    <row r="62" ht="28.5">
      <c r="A62" s="66" t="s">
        <v>62</v>
      </c>
    </row>
    <row r="63" ht="28.5">
      <c r="A63" s="66" t="s">
        <v>63</v>
      </c>
    </row>
    <row r="64" ht="42.75">
      <c r="A64" s="66" t="s">
        <v>78</v>
      </c>
    </row>
    <row r="67" ht="15">
      <c r="A67" s="66" t="s">
        <v>68</v>
      </c>
    </row>
    <row r="68" ht="15">
      <c r="A68" s="66" t="s">
        <v>69</v>
      </c>
    </row>
    <row r="69" ht="15">
      <c r="A69" s="66" t="s">
        <v>70</v>
      </c>
    </row>
    <row r="73" ht="15">
      <c r="A73" s="66" t="s">
        <v>79</v>
      </c>
    </row>
    <row r="74" ht="15">
      <c r="A74" s="66" t="s">
        <v>64</v>
      </c>
    </row>
    <row r="75" ht="15">
      <c r="A75" s="66" t="s">
        <v>65</v>
      </c>
    </row>
    <row r="79" ht="15">
      <c r="A79" s="66" t="s">
        <v>79</v>
      </c>
    </row>
    <row r="80" ht="15">
      <c r="A80" s="66" t="s">
        <v>66</v>
      </c>
    </row>
    <row r="81" ht="15">
      <c r="A81" s="66" t="s">
        <v>67</v>
      </c>
    </row>
    <row r="85" ht="15">
      <c r="A85" s="66" t="s">
        <v>71</v>
      </c>
    </row>
    <row r="86" ht="15">
      <c r="A86" s="66" t="s">
        <v>72</v>
      </c>
    </row>
    <row r="90" ht="15">
      <c r="A90" s="66" t="s">
        <v>71</v>
      </c>
    </row>
    <row r="91" ht="15">
      <c r="A91" s="66" t="s">
        <v>72</v>
      </c>
    </row>
    <row r="95" ht="15">
      <c r="A95" s="66" t="s">
        <v>73</v>
      </c>
    </row>
    <row r="96" ht="15">
      <c r="A96" s="66" t="s">
        <v>74</v>
      </c>
    </row>
    <row r="97" ht="15">
      <c r="A97" s="66" t="s">
        <v>75</v>
      </c>
    </row>
    <row r="101" ht="15">
      <c r="A101" s="66" t="s">
        <v>71</v>
      </c>
    </row>
    <row r="102" ht="15">
      <c r="A102" s="66" t="s">
        <v>72</v>
      </c>
    </row>
    <row r="103" ht="15">
      <c r="A103" s="66" t="s">
        <v>65</v>
      </c>
    </row>
    <row r="113" ht="15">
      <c r="A113" s="66" t="s">
        <v>76</v>
      </c>
    </row>
    <row r="114" ht="15">
      <c r="A114" s="66" t="s">
        <v>77</v>
      </c>
    </row>
    <row r="115" ht="15">
      <c r="A115" s="66" t="s">
        <v>52</v>
      </c>
    </row>
    <row r="118" ht="28.5">
      <c r="A118" s="66" t="s">
        <v>51</v>
      </c>
    </row>
    <row r="119" ht="28.5">
      <c r="A119" s="66" t="s">
        <v>17</v>
      </c>
    </row>
    <row r="120" ht="28.5">
      <c r="A120" s="66" t="s">
        <v>90</v>
      </c>
    </row>
    <row r="121" ht="15">
      <c r="A121" s="66" t="s">
        <v>100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2015-05-05T08:26:35Z</dcterms:modified>
  <cp:category/>
  <cp:version/>
  <cp:contentType/>
  <cp:contentStatus/>
</cp:coreProperties>
</file>