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980" windowHeight="9870" activeTab="1"/>
  </bookViews>
  <sheets>
    <sheet name="Validation" sheetId="1" r:id="rId1"/>
    <sheet name="Score2013" sheetId="2" r:id="rId2"/>
  </sheets>
  <definedNames>
    <definedName name="_xlnm.Print_Titles" localSheetId="1">'Score2013'!$1:$1</definedName>
    <definedName name="_xlnm.Print_Titles" localSheetId="0">'Validation'!$1:$1</definedName>
  </definedNames>
  <calcPr fullCalcOnLoad="1"/>
</workbook>
</file>

<file path=xl/sharedStrings.xml><?xml version="1.0" encoding="utf-8"?>
<sst xmlns="http://schemas.openxmlformats.org/spreadsheetml/2006/main" count="627" uniqueCount="351">
  <si>
    <t>060000528</t>
  </si>
  <si>
    <t>060780947</t>
  </si>
  <si>
    <t>060785011</t>
  </si>
  <si>
    <t>060794013</t>
  </si>
  <si>
    <t>130001647</t>
  </si>
  <si>
    <t>130786049</t>
  </si>
  <si>
    <t>140000100</t>
  </si>
  <si>
    <t>140000555</t>
  </si>
  <si>
    <t>210780581</t>
  </si>
  <si>
    <t>210987731</t>
  </si>
  <si>
    <t>250000015</t>
  </si>
  <si>
    <t>290000017</t>
  </si>
  <si>
    <t>300780038</t>
  </si>
  <si>
    <t>310781406</t>
  </si>
  <si>
    <t>310782347</t>
  </si>
  <si>
    <t>330000662</t>
  </si>
  <si>
    <t>330781196</t>
  </si>
  <si>
    <t>340000207</t>
  </si>
  <si>
    <t>340780477</t>
  </si>
  <si>
    <t>350002812</t>
  </si>
  <si>
    <t>350005179</t>
  </si>
  <si>
    <t>370000481</t>
  </si>
  <si>
    <t>380780080</t>
  </si>
  <si>
    <t>420010233</t>
  </si>
  <si>
    <t>420784878</t>
  </si>
  <si>
    <t>440000289</t>
  </si>
  <si>
    <t>440001113</t>
  </si>
  <si>
    <t>450000088</t>
  </si>
  <si>
    <t>490000031</t>
  </si>
  <si>
    <t>490000155</t>
  </si>
  <si>
    <t>510000029</t>
  </si>
  <si>
    <t>510000516</t>
  </si>
  <si>
    <t>540000031</t>
  </si>
  <si>
    <t>540001286</t>
  </si>
  <si>
    <t>540002078</t>
  </si>
  <si>
    <t>540020112</t>
  </si>
  <si>
    <t>570005165</t>
  </si>
  <si>
    <t>590000188</t>
  </si>
  <si>
    <t>590780193</t>
  </si>
  <si>
    <t>590781902</t>
  </si>
  <si>
    <t>590800009</t>
  </si>
  <si>
    <t>630000479</t>
  </si>
  <si>
    <t>630780989</t>
  </si>
  <si>
    <t>670000033</t>
  </si>
  <si>
    <t>670013143</t>
  </si>
  <si>
    <t>670780055</t>
  </si>
  <si>
    <t>690000880</t>
  </si>
  <si>
    <t>690781810</t>
  </si>
  <si>
    <t>690805361</t>
  </si>
  <si>
    <t>720000025</t>
  </si>
  <si>
    <t>750000523</t>
  </si>
  <si>
    <t>750000549</t>
  </si>
  <si>
    <t>750110025</t>
  </si>
  <si>
    <t>750140014</t>
  </si>
  <si>
    <t>750150104</t>
  </si>
  <si>
    <t>750150260</t>
  </si>
  <si>
    <t>750160012</t>
  </si>
  <si>
    <t>750712184</t>
  </si>
  <si>
    <t>750810814</t>
  </si>
  <si>
    <t>760000166</t>
  </si>
  <si>
    <t>760780239</t>
  </si>
  <si>
    <t>780001236</t>
  </si>
  <si>
    <t>780110078</t>
  </si>
  <si>
    <t>800000044</t>
  </si>
  <si>
    <t>840000350</t>
  </si>
  <si>
    <t>860780980</t>
  </si>
  <si>
    <t>870000015</t>
  </si>
  <si>
    <t>910110063</t>
  </si>
  <si>
    <t>920000460</t>
  </si>
  <si>
    <t>920000650</t>
  </si>
  <si>
    <t>920000684</t>
  </si>
  <si>
    <t>920110020</t>
  </si>
  <si>
    <t>940000664</t>
  </si>
  <si>
    <t>940110018</t>
  </si>
  <si>
    <t>940110034</t>
  </si>
  <si>
    <t>970100228</t>
  </si>
  <si>
    <t>970202271</t>
  </si>
  <si>
    <t>970403614</t>
  </si>
  <si>
    <t>970421004</t>
  </si>
  <si>
    <t>MATERNITE REGIONALE A PINARD</t>
  </si>
  <si>
    <t>SYNDICAT INTERHOSPITALIER SINCAL</t>
  </si>
  <si>
    <t>CH TOURCOING</t>
  </si>
  <si>
    <t>SYNDICAT INTERHOSPITALIER de la COMMUNAUTE URBAINE de STRASBOURG</t>
  </si>
  <si>
    <t>CHNO DES QUINZE-VINGT PARIS</t>
  </si>
  <si>
    <t>CENTRE HOSP SAINTE-ANNE DE PARIS</t>
  </si>
  <si>
    <t>CH INTERCOM DE POISSY ST-GERMAIN</t>
  </si>
  <si>
    <t>CENTRE HOSPITALIER DE VERSAILLES</t>
  </si>
  <si>
    <t>CENTRE HOSPITALIER D'ORSAY</t>
  </si>
  <si>
    <t>C.A.S.H. DE NANTERRE</t>
  </si>
  <si>
    <t>CENTRE HOSPITALIER INTERCOM.DE CRETEIL</t>
  </si>
  <si>
    <t>HOPITAL NATIONAL DE ST MAURICE</t>
  </si>
  <si>
    <t>G.H. SUD-REUNION</t>
  </si>
  <si>
    <t>C.H. F.GUYON</t>
  </si>
  <si>
    <t>CENTRE HOSPITALIER REGIONAL D'ORLEANS</t>
  </si>
  <si>
    <t>CHR METZ-THIONVILLE</t>
  </si>
  <si>
    <t>CHU de Nice</t>
  </si>
  <si>
    <t>Assistance Publique - Hôpitaux de Marseille</t>
  </si>
  <si>
    <t>CHU Côte de Nacre - Caen</t>
  </si>
  <si>
    <t>CHU de Dijon</t>
  </si>
  <si>
    <t>CHU de Besancon</t>
  </si>
  <si>
    <t>CHRU de Brest</t>
  </si>
  <si>
    <t>CHU de Nimes</t>
  </si>
  <si>
    <t>CHU de Toulouse</t>
  </si>
  <si>
    <t>CHU - Hopitaux de Bordeaux</t>
  </si>
  <si>
    <t>CHU de Montpellier</t>
  </si>
  <si>
    <t>CHU de Rennes</t>
  </si>
  <si>
    <t>CHRU de Tours</t>
  </si>
  <si>
    <t>CHU de Grenoble</t>
  </si>
  <si>
    <t>CHU de Saint-Etienne</t>
  </si>
  <si>
    <t>CHU de Nantes</t>
  </si>
  <si>
    <t>CHU d'Angers</t>
  </si>
  <si>
    <t>CHU de Reims</t>
  </si>
  <si>
    <t>CHU de Nancy</t>
  </si>
  <si>
    <t>CHRU de Lille</t>
  </si>
  <si>
    <t>CHU de Clermont-Ferrand</t>
  </si>
  <si>
    <t>Hôpitaux Universitaires de Strasbourg</t>
  </si>
  <si>
    <t>Hospices civils de Lyon</t>
  </si>
  <si>
    <t>Assistance Publique - Hôpitaux de Paris</t>
  </si>
  <si>
    <t>CHU de Rouen</t>
  </si>
  <si>
    <t>CHU d'Amiens</t>
  </si>
  <si>
    <t>CHU de Poitiers</t>
  </si>
  <si>
    <t>CHU de Limoges</t>
  </si>
  <si>
    <t>CHU de Pointe à Pitre / Abymes</t>
  </si>
  <si>
    <t>CHU de Fort de France</t>
  </si>
  <si>
    <t>Nice - Centre Antoine Lacassagne</t>
  </si>
  <si>
    <t>Marseille - Institut Paoli-Calmettes</t>
  </si>
  <si>
    <t>Caen - Centre François Baclesse</t>
  </si>
  <si>
    <t>Dijon - Centre Georges-François Leclerc</t>
  </si>
  <si>
    <t>Toulouse - Institut Claudius Regaud</t>
  </si>
  <si>
    <t>Bordeaux - Institut Bergonié</t>
  </si>
  <si>
    <t>Rennes - Centre Eugène Marquis</t>
  </si>
  <si>
    <t>Nantes - Centre René Gauducheau</t>
  </si>
  <si>
    <t>Angers - Centre Paul Papin</t>
  </si>
  <si>
    <t>Reims - Institut Jean Godinot</t>
  </si>
  <si>
    <t>Nancy - Centre Alexis Vautrin</t>
  </si>
  <si>
    <t>Lille - Centre Oscar Lambret</t>
  </si>
  <si>
    <t>Clermont - Centre Jean Perrin</t>
  </si>
  <si>
    <t>Strasbourg - Centre Paul Strauss</t>
  </si>
  <si>
    <t>Lyon - Centre Léon Bérard</t>
  </si>
  <si>
    <t>Paris - Institut Curie</t>
  </si>
  <si>
    <t>Rouen - Centre Henri Becquerel</t>
  </si>
  <si>
    <t>Saint-Cloud - Centre René Huguenin</t>
  </si>
  <si>
    <t>Villejuif - Institut Gustave Roussy</t>
  </si>
  <si>
    <t>Fondation Lenval</t>
  </si>
  <si>
    <t>Institut Arnaud TZANCK</t>
  </si>
  <si>
    <t>Groupe Hospitalier de l'Institut Catholique de Lille</t>
  </si>
  <si>
    <t>Saint Joseph-Saint Luc Lyon</t>
  </si>
  <si>
    <t>Groupe Hospitalier Paris Saint-Joseph</t>
  </si>
  <si>
    <t>Fondation Ophtalmologique Adolphe de Rothschild</t>
  </si>
  <si>
    <t>Institut Mutualiste Montsouris</t>
  </si>
  <si>
    <t xml:space="preserve">Groupe Hospitalier Diaconesses Croix Saint Simon </t>
  </si>
  <si>
    <t>Hôpital FOCH</t>
  </si>
  <si>
    <t>Centre Chirurgical Marie Lannelongue</t>
  </si>
  <si>
    <t xml:space="preserve">Institut de Cancérologie de la Loire </t>
  </si>
  <si>
    <t>Service de Santé des Armées</t>
  </si>
  <si>
    <t>Etablissement</t>
  </si>
  <si>
    <t>130014228</t>
  </si>
  <si>
    <t>Hôpital Saint-Joseph Marseille</t>
  </si>
  <si>
    <t>Montpellier - Centre Val dAurelle  Paul Lamarque</t>
  </si>
  <si>
    <t>680000486</t>
  </si>
  <si>
    <t>910002773</t>
  </si>
  <si>
    <t>CH Sud Francilien</t>
  </si>
  <si>
    <t>CH de Pau</t>
  </si>
  <si>
    <t>A</t>
  </si>
  <si>
    <t>B</t>
  </si>
  <si>
    <t>C</t>
  </si>
  <si>
    <t>D</t>
  </si>
  <si>
    <t>E</t>
  </si>
  <si>
    <t>NC</t>
  </si>
  <si>
    <t>CLCC</t>
  </si>
  <si>
    <t>EBNL</t>
  </si>
  <si>
    <t>Normandie-Basse</t>
  </si>
  <si>
    <t>Bourgogne</t>
  </si>
  <si>
    <t>Bretagne</t>
  </si>
  <si>
    <t>Languedoc-Roussillon</t>
  </si>
  <si>
    <t>Aquitaine</t>
  </si>
  <si>
    <t>Centre</t>
  </si>
  <si>
    <t>CH</t>
  </si>
  <si>
    <t>Pays de la Loire</t>
  </si>
  <si>
    <t>Lorraine</t>
  </si>
  <si>
    <t>Nord-Pas-de-Calais</t>
  </si>
  <si>
    <t>Auvergne</t>
  </si>
  <si>
    <t>Alsace</t>
  </si>
  <si>
    <t>Ile-de-France</t>
  </si>
  <si>
    <t>SSA</t>
  </si>
  <si>
    <t>Normandie-Haute</t>
  </si>
  <si>
    <t>Picardie</t>
  </si>
  <si>
    <t>Poitou-Charentes</t>
  </si>
  <si>
    <t>Limousin</t>
  </si>
  <si>
    <t>ZZ-Guadeloupe</t>
  </si>
  <si>
    <t>ZZ-Martinique</t>
  </si>
  <si>
    <t>330781287</t>
  </si>
  <si>
    <t>CH Charles Perrens</t>
  </si>
  <si>
    <t>970302022</t>
  </si>
  <si>
    <t>CH Cayenne</t>
  </si>
  <si>
    <t>640781290</t>
  </si>
  <si>
    <t>850000019</t>
  </si>
  <si>
    <t>830100566</t>
  </si>
  <si>
    <t>CH de Frèjus St-Raphaël</t>
  </si>
  <si>
    <t>350000022</t>
  </si>
  <si>
    <t>620100685</t>
  </si>
  <si>
    <t>CH de Lens</t>
  </si>
  <si>
    <t>Total</t>
  </si>
  <si>
    <t>%VM</t>
  </si>
  <si>
    <t>CH de St-Malo</t>
  </si>
  <si>
    <t>CH de Mulhouse</t>
  </si>
  <si>
    <t>CENTRE HOSPITALIER DU MANS</t>
  </si>
  <si>
    <t>INSTITUT SAINTE CATHERINE</t>
  </si>
  <si>
    <t>CHD Vendée</t>
  </si>
  <si>
    <t>Provence-Alpes-Côte d'Azur</t>
  </si>
  <si>
    <t>130001928</t>
  </si>
  <si>
    <t>Centre Gérontologique Départemental - Marseille</t>
  </si>
  <si>
    <t>130002157</t>
  </si>
  <si>
    <t>Hôpital Ambroise Paré - Paul Desbief</t>
  </si>
  <si>
    <t>380012658</t>
  </si>
  <si>
    <t>GHM de Grenoble</t>
  </si>
  <si>
    <t>560023210</t>
  </si>
  <si>
    <t>CH Bretagne Atlantique</t>
  </si>
  <si>
    <t>590781415</t>
  </si>
  <si>
    <t>CH de Dunkerque</t>
  </si>
  <si>
    <t>620100057</t>
  </si>
  <si>
    <t>CH d'Arras</t>
  </si>
  <si>
    <t>620103440</t>
  </si>
  <si>
    <t>CH de Boulogne</t>
  </si>
  <si>
    <t>750150146</t>
  </si>
  <si>
    <t>Hôpital Léopold Bellan</t>
  </si>
  <si>
    <t>830100616</t>
  </si>
  <si>
    <t>CH de Toulon</t>
  </si>
  <si>
    <t>940140015</t>
  </si>
  <si>
    <t>Fondation Vallee</t>
  </si>
  <si>
    <t>Finess</t>
  </si>
  <si>
    <t>Région</t>
  </si>
  <si>
    <t>Catégorie</t>
  </si>
  <si>
    <t>CENTRE PAUL STRAUSS</t>
  </si>
  <si>
    <t>HOPITAUX UNIVERSITAIRES DE STRASBOURG</t>
  </si>
  <si>
    <t>CENTRE HOSPITALIER  MULHOUSE</t>
  </si>
  <si>
    <t>INSTITUT BERGONIE</t>
  </si>
  <si>
    <t>CHU HOPITAUX DE BORDEAUX</t>
  </si>
  <si>
    <t>CH Charles PERRENS</t>
  </si>
  <si>
    <t>CENTRE HOSPITALIER DE PAU</t>
  </si>
  <si>
    <t>CENTRE REGIONAL JEAN PERRIN</t>
  </si>
  <si>
    <t>CHU DE CLERMONT-FERRAND</t>
  </si>
  <si>
    <t>CHU DIJON</t>
  </si>
  <si>
    <t>CLCC GEORGES-FRANCOIS LECLERC</t>
  </si>
  <si>
    <t>CHRU DE BREST</t>
  </si>
  <si>
    <t>CTRE E. MARQUIS - RENNES</t>
  </si>
  <si>
    <t>CHU DE RENNES</t>
  </si>
  <si>
    <t>CHRU DE TOURS</t>
  </si>
  <si>
    <t>ADMINISTRATION GENERALE DU CHR DE REIMS</t>
  </si>
  <si>
    <t>Champagne-Ardenne</t>
  </si>
  <si>
    <t>INSTITUT JEAN GODINOT</t>
  </si>
  <si>
    <t>CHU BESANCON</t>
  </si>
  <si>
    <t>Franche-Comté</t>
  </si>
  <si>
    <t>GROUPE HOSPITALIER PARIS SAINT-JOSEPH</t>
  </si>
  <si>
    <t>FONDATION OPHTALMOLOGIQUE ROTHSCHILD</t>
  </si>
  <si>
    <t>CENTRE HOSPITALIER SAINTE-ANNE</t>
  </si>
  <si>
    <t>INSTITUT MUTUALISTE MONTSOURIS</t>
  </si>
  <si>
    <t>GROUPE HOSPITALIER DIACONESSES CROIX SAINT-SIMON</t>
  </si>
  <si>
    <t>INSTITUT CURIE Paris Saint-Cloud</t>
  </si>
  <si>
    <t>ASSISTANCE PUBLIQUE AP-HP</t>
  </si>
  <si>
    <t>CH INTERCOMMUNAL DE POISSY ST-GERMAIN</t>
  </si>
  <si>
    <t>CENTRE HOSPITALIER SUD-FRANCILIEN</t>
  </si>
  <si>
    <t>HOPITAL FOCH</t>
  </si>
  <si>
    <t>CENTRE CHIRURGICAL MARIE LANNELONGUE</t>
  </si>
  <si>
    <t>INSTITUT GUSTAVE ROUSSY</t>
  </si>
  <si>
    <t>CENTRE HOSPITALIER INTERCOMMUNAL DE CRETEIL</t>
  </si>
  <si>
    <t>CHU NIMES</t>
  </si>
  <si>
    <t>CRLC PAUL LAMARQUE</t>
  </si>
  <si>
    <t>CHU MONTPELLIER</t>
  </si>
  <si>
    <t>CHU DE LIMOGES</t>
  </si>
  <si>
    <t>CLCC A VAUTRIN</t>
  </si>
  <si>
    <t>CHU DE NANCY</t>
  </si>
  <si>
    <t>CHU DE TOULOUSE</t>
  </si>
  <si>
    <t>Midi-Pyrénées</t>
  </si>
  <si>
    <t>INSTITUT CLAUDIUS REGAUD</t>
  </si>
  <si>
    <t>CLCC OSCAR LAMBRET LILLE</t>
  </si>
  <si>
    <t>CHR LILLE</t>
  </si>
  <si>
    <t>CH LENS</t>
  </si>
  <si>
    <t>CHU COTE DE NACRE - CAEN</t>
  </si>
  <si>
    <t>CENTRE FRANCOIS BACLESSE - CAEN</t>
  </si>
  <si>
    <t>CLCC HENRI BECQUEREL ROUEN</t>
  </si>
  <si>
    <t>CHU ROUEN</t>
  </si>
  <si>
    <t>CHU DE NANTES</t>
  </si>
  <si>
    <t>CHU D'ANGERS</t>
  </si>
  <si>
    <t>INSTITUT DE CANCEROLOGIE DE L'OUEST</t>
  </si>
  <si>
    <t>CENTRE HOSPITALIER DE LA ROCHE/YON</t>
  </si>
  <si>
    <t>CHU AMIENS</t>
  </si>
  <si>
    <t>CHU DE POITIERS</t>
  </si>
  <si>
    <t>CENTRE ANTOINE LACASSAGNE</t>
  </si>
  <si>
    <t>HOPITAL LENVAL</t>
  </si>
  <si>
    <t>CHU DE NICE</t>
  </si>
  <si>
    <t>CHIRURGIE CARDIAQUE A. TZANCK</t>
  </si>
  <si>
    <t>INSTITUT PAOLI CALMETTES</t>
  </si>
  <si>
    <t>FONDATION HOPITAL SAINT JOSEPH</t>
  </si>
  <si>
    <t>APHM</t>
  </si>
  <si>
    <t>CHI DE FREJUS SAINT RAPHAEL</t>
  </si>
  <si>
    <t>CLINIQUE SAINTE CATHERINE</t>
  </si>
  <si>
    <t>CHU GRENOBLE</t>
  </si>
  <si>
    <t>Rhône-Alpes</t>
  </si>
  <si>
    <t>INSTITUT DE CANCEROLOGIE DE LA LOIRE</t>
  </si>
  <si>
    <t>CHU SAINT-ETIENNE</t>
  </si>
  <si>
    <t>CENTRE LEON BERARD</t>
  </si>
  <si>
    <t>HOSPICES CIVILS DE LYON</t>
  </si>
  <si>
    <t>CH SAINT-JOSEPH/SAINT-LUC</t>
  </si>
  <si>
    <t>CHU DE POINTE A PITRE/ ABYMES</t>
  </si>
  <si>
    <t>970300026</t>
  </si>
  <si>
    <t>CENTRE HOSPITALIER DE CAYENNE</t>
  </si>
  <si>
    <t>ZZ-Guyane</t>
  </si>
  <si>
    <t>CHU DE FORT DE FRANCE</t>
  </si>
  <si>
    <t>970408589</t>
  </si>
  <si>
    <t>CHR LA REUNION</t>
  </si>
  <si>
    <t>ZZ-Réunion</t>
  </si>
  <si>
    <t>SERVICE DE SANTE DES ARMEES</t>
  </si>
  <si>
    <t>CENTRE GERONTOLOGIQUE DEPARTEMENTAL</t>
  </si>
  <si>
    <t>HOPITAL AMBROISE PARE</t>
  </si>
  <si>
    <t>CENTRE HOSPITALIER SAINT-MALO</t>
  </si>
  <si>
    <t>GROUPE HOSPIT. MUTUALISTE DE GRENOBLE</t>
  </si>
  <si>
    <t>CENTRE HOSPITALIER BRETAGNE ATLANTIQUE</t>
  </si>
  <si>
    <t>CH DUNKERQUE</t>
  </si>
  <si>
    <t>CH ARRAS</t>
  </si>
  <si>
    <t>CH BOULOGNE-SUR-MER</t>
  </si>
  <si>
    <t>HOPITAL LEOPOLD BELLAN</t>
  </si>
  <si>
    <t>CHI TOULON LA SEYNE SUR MER - SAINTE MUSSE</t>
  </si>
  <si>
    <t>CENTRE HOSP.FONDATION VALLEE</t>
  </si>
  <si>
    <t>750821092</t>
  </si>
  <si>
    <t>590780284</t>
  </si>
  <si>
    <t>490017258</t>
  </si>
  <si>
    <t>130785652</t>
  </si>
  <si>
    <t>NbPub</t>
  </si>
  <si>
    <t>590782215</t>
  </si>
  <si>
    <t>CH de Valenciennes</t>
  </si>
  <si>
    <t>740781133</t>
  </si>
  <si>
    <t>CH de la région d'Annecy</t>
  </si>
  <si>
    <t>770700185</t>
  </si>
  <si>
    <t>CH de Meaux</t>
  </si>
  <si>
    <t>830100525</t>
  </si>
  <si>
    <t>CH de Draguignan</t>
  </si>
  <si>
    <t>950110080</t>
  </si>
  <si>
    <t>CH de Pontoise RENE DUBOS</t>
  </si>
  <si>
    <t>CHU</t>
  </si>
  <si>
    <t>CH DE  VALENCIENNES</t>
  </si>
  <si>
    <t>CH DE LA REGION D'ANNECY</t>
  </si>
  <si>
    <t>CENTRE HOSPITALIER DE MEAUX</t>
  </si>
  <si>
    <t>CENTRE HOSPITALIER DE LA DRACENIE</t>
  </si>
  <si>
    <t>CENTRE HOSPITALIER RENE DUBOS PONTOISE</t>
  </si>
  <si>
    <t>Score</t>
  </si>
  <si>
    <t>APHP</t>
  </si>
  <si>
    <t>FINESS</t>
  </si>
  <si>
    <t>VA
Validation automatique</t>
  </si>
  <si>
    <t>VE
Validation externe</t>
  </si>
  <si>
    <t>VM
Validation manuelle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</si>
</sst>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0.000"/>
  </numFmts>
  <fonts count="41">
    <font>
      <sz val="10"/>
      <name val="Times New Roman"/>
      <family val="0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10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5">
    <xf numFmtId="0" fontId="0" fillId="0" borderId="0" xfId="0" applyAlignment="1">
      <alignment/>
    </xf>
    <xf numFmtId="0" fontId="3" fillId="0" borderId="0" xfId="53">
      <alignment/>
      <protection/>
    </xf>
    <xf numFmtId="0" fontId="2" fillId="33" borderId="10" xfId="52" applyFont="1" applyFill="1" applyBorder="1" applyAlignment="1">
      <alignment/>
      <protection/>
    </xf>
    <xf numFmtId="0" fontId="0" fillId="0" borderId="0" xfId="52" applyFont="1" applyBorder="1" applyAlignment="1">
      <alignment/>
      <protection/>
    </xf>
    <xf numFmtId="0" fontId="0" fillId="0" borderId="0" xfId="52" applyFont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34" borderId="10" xfId="52" applyFont="1" applyFill="1" applyBorder="1" applyAlignment="1">
      <alignment horizontal="center"/>
      <protection/>
    </xf>
    <xf numFmtId="0" fontId="0" fillId="35" borderId="10" xfId="52" applyFont="1" applyFill="1" applyBorder="1" applyAlignment="1">
      <alignment horizontal="center"/>
      <protection/>
    </xf>
    <xf numFmtId="165" fontId="0" fillId="0" borderId="10" xfId="52" applyNumberFormat="1" applyFont="1" applyBorder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3" fillId="0" borderId="10" xfId="53" applyFill="1" applyBorder="1" applyAlignment="1">
      <alignment horizontal="center"/>
      <protection/>
    </xf>
    <xf numFmtId="0" fontId="3" fillId="0" borderId="10" xfId="53" applyFill="1" applyBorder="1">
      <alignment/>
      <protection/>
    </xf>
    <xf numFmtId="0" fontId="3" fillId="0" borderId="10" xfId="53" applyFont="1" applyFill="1" applyBorder="1" applyAlignment="1">
      <alignment horizontal="center"/>
      <protection/>
    </xf>
    <xf numFmtId="0" fontId="3" fillId="0" borderId="10" xfId="53" applyFont="1" applyFill="1" applyBorder="1">
      <alignment/>
      <protection/>
    </xf>
    <xf numFmtId="1" fontId="3" fillId="0" borderId="10" xfId="53" applyNumberFormat="1" applyFont="1" applyFill="1" applyBorder="1" applyAlignment="1">
      <alignment horizontal="center"/>
      <protection/>
    </xf>
    <xf numFmtId="1" fontId="3" fillId="0" borderId="10" xfId="53" applyNumberFormat="1" applyFill="1" applyBorder="1" applyAlignment="1">
      <alignment horizontal="center"/>
      <protection/>
    </xf>
    <xf numFmtId="0" fontId="3" fillId="0" borderId="0" xfId="53" applyFill="1">
      <alignment/>
      <protection/>
    </xf>
    <xf numFmtId="0" fontId="3" fillId="0" borderId="0" xfId="53" applyFill="1" applyBorder="1" applyAlignment="1">
      <alignment horizontal="center"/>
      <protection/>
    </xf>
    <xf numFmtId="0" fontId="3" fillId="0" borderId="0" xfId="53" applyFill="1" applyBorder="1">
      <alignment/>
      <protection/>
    </xf>
    <xf numFmtId="0" fontId="3" fillId="0" borderId="0" xfId="53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6" fillId="36" borderId="10" xfId="52" applyFont="1" applyFill="1" applyBorder="1" applyAlignment="1">
      <alignment horizontal="center" vertical="center"/>
      <protection/>
    </xf>
    <xf numFmtId="0" fontId="1" fillId="36" borderId="10" xfId="52" applyFont="1" applyFill="1" applyBorder="1" applyAlignment="1">
      <alignment horizontal="center" vertical="center" wrapText="1"/>
      <protection/>
    </xf>
    <xf numFmtId="0" fontId="1" fillId="36" borderId="10" xfId="52" applyFont="1" applyFill="1" applyBorder="1" applyAlignment="1">
      <alignment horizontal="center" vertical="center"/>
      <protection/>
    </xf>
    <xf numFmtId="0" fontId="0" fillId="0" borderId="0" xfId="52" applyFont="1" applyAlignment="1">
      <alignment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MERRI sept2010_info_valid20062009" xfId="52"/>
    <cellStyle name="Normal_MERRI_SIGAPS_juin2011_indicateur_4an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A1" sqref="A1"/>
    </sheetView>
  </sheetViews>
  <sheetFormatPr defaultColWidth="13.33203125" defaultRowHeight="12.75"/>
  <cols>
    <col min="1" max="1" width="12" style="9" customWidth="1"/>
    <col min="2" max="2" width="44.5" style="3" customWidth="1"/>
    <col min="3" max="3" width="12.16015625" style="9" customWidth="1"/>
    <col min="4" max="4" width="11.16015625" style="9" customWidth="1"/>
    <col min="5" max="5" width="10.5" style="9" customWidth="1"/>
    <col min="6" max="6" width="9.83203125" style="4" customWidth="1"/>
    <col min="7" max="7" width="11.16015625" style="4" customWidth="1"/>
    <col min="8" max="16384" width="13.33203125" style="4" customWidth="1"/>
  </cols>
  <sheetData>
    <row r="1" spans="1:7" s="24" customFormat="1" ht="36.75" customHeight="1">
      <c r="A1" s="21" t="s">
        <v>347</v>
      </c>
      <c r="B1" s="21" t="s">
        <v>155</v>
      </c>
      <c r="C1" s="22" t="s">
        <v>348</v>
      </c>
      <c r="D1" s="22" t="s">
        <v>349</v>
      </c>
      <c r="E1" s="22" t="s">
        <v>350</v>
      </c>
      <c r="F1" s="23" t="s">
        <v>202</v>
      </c>
      <c r="G1" s="23" t="s">
        <v>203</v>
      </c>
    </row>
    <row r="2" spans="1:7" ht="12.75">
      <c r="A2" s="5" t="s">
        <v>0</v>
      </c>
      <c r="B2" s="2" t="s">
        <v>124</v>
      </c>
      <c r="C2" s="6">
        <v>1</v>
      </c>
      <c r="D2" s="5">
        <v>83</v>
      </c>
      <c r="E2" s="5">
        <v>360</v>
      </c>
      <c r="F2" s="7">
        <v>444</v>
      </c>
      <c r="G2" s="8">
        <f>100*E2/(D2+E2)</f>
        <v>81.26410835214448</v>
      </c>
    </row>
    <row r="3" spans="1:7" ht="12.75">
      <c r="A3" s="5" t="s">
        <v>1</v>
      </c>
      <c r="B3" s="2" t="s">
        <v>143</v>
      </c>
      <c r="C3" s="6">
        <v>30</v>
      </c>
      <c r="D3" s="5">
        <v>13</v>
      </c>
      <c r="E3" s="5">
        <v>30</v>
      </c>
      <c r="F3" s="7">
        <v>73</v>
      </c>
      <c r="G3" s="8">
        <f aca="true" t="shared" si="0" ref="G3:G66">100*E3/(D3+E3)</f>
        <v>69.76744186046511</v>
      </c>
    </row>
    <row r="4" spans="1:7" ht="12.75">
      <c r="A4" s="5" t="s">
        <v>2</v>
      </c>
      <c r="B4" s="2" t="s">
        <v>95</v>
      </c>
      <c r="C4" s="6">
        <v>0</v>
      </c>
      <c r="D4" s="5">
        <v>19</v>
      </c>
      <c r="E4" s="5">
        <v>1760</v>
      </c>
      <c r="F4" s="7">
        <v>1779</v>
      </c>
      <c r="G4" s="8">
        <f t="shared" si="0"/>
        <v>98.93198426082068</v>
      </c>
    </row>
    <row r="5" spans="1:7" ht="12.75">
      <c r="A5" s="5" t="s">
        <v>3</v>
      </c>
      <c r="B5" s="2" t="s">
        <v>144</v>
      </c>
      <c r="C5" s="6">
        <v>44</v>
      </c>
      <c r="D5" s="5">
        <v>39</v>
      </c>
      <c r="E5" s="5">
        <v>10</v>
      </c>
      <c r="F5" s="7">
        <v>93</v>
      </c>
      <c r="G5" s="8">
        <f t="shared" si="0"/>
        <v>20.408163265306122</v>
      </c>
    </row>
    <row r="6" spans="1:7" ht="12.75">
      <c r="A6" s="5" t="s">
        <v>4</v>
      </c>
      <c r="B6" s="2" t="s">
        <v>125</v>
      </c>
      <c r="C6" s="6">
        <v>2</v>
      </c>
      <c r="D6" s="5">
        <v>75</v>
      </c>
      <c r="E6" s="5">
        <v>645</v>
      </c>
      <c r="F6" s="7">
        <v>722</v>
      </c>
      <c r="G6" s="8">
        <f t="shared" si="0"/>
        <v>89.58333333333333</v>
      </c>
    </row>
    <row r="7" spans="1:7" ht="12.75">
      <c r="A7" s="5" t="s">
        <v>210</v>
      </c>
      <c r="B7" s="2" t="s">
        <v>211</v>
      </c>
      <c r="C7" s="6">
        <v>0</v>
      </c>
      <c r="D7" s="5">
        <v>0</v>
      </c>
      <c r="E7" s="5">
        <v>13</v>
      </c>
      <c r="F7" s="7">
        <v>13</v>
      </c>
      <c r="G7" s="8">
        <f t="shared" si="0"/>
        <v>100</v>
      </c>
    </row>
    <row r="8" spans="1:7" ht="12.75">
      <c r="A8" s="5" t="s">
        <v>212</v>
      </c>
      <c r="B8" s="2" t="s">
        <v>213</v>
      </c>
      <c r="C8" s="6">
        <v>120</v>
      </c>
      <c r="D8" s="5">
        <v>17</v>
      </c>
      <c r="E8" s="5">
        <v>76</v>
      </c>
      <c r="F8" s="7">
        <v>213</v>
      </c>
      <c r="G8" s="8">
        <f t="shared" si="0"/>
        <v>81.72043010752688</v>
      </c>
    </row>
    <row r="9" spans="1:7" ht="12.75">
      <c r="A9" s="5" t="s">
        <v>156</v>
      </c>
      <c r="B9" s="2" t="s">
        <v>157</v>
      </c>
      <c r="C9" s="6">
        <v>0</v>
      </c>
      <c r="D9" s="5">
        <v>24</v>
      </c>
      <c r="E9" s="5">
        <v>159</v>
      </c>
      <c r="F9" s="7">
        <v>183</v>
      </c>
      <c r="G9" s="8">
        <f t="shared" si="0"/>
        <v>86.88524590163935</v>
      </c>
    </row>
    <row r="10" spans="1:7" ht="12.75">
      <c r="A10" s="5" t="s">
        <v>5</v>
      </c>
      <c r="B10" s="2" t="s">
        <v>96</v>
      </c>
      <c r="C10" s="6">
        <v>40</v>
      </c>
      <c r="D10" s="5">
        <v>326</v>
      </c>
      <c r="E10" s="5">
        <v>3990</v>
      </c>
      <c r="F10" s="7">
        <v>4356</v>
      </c>
      <c r="G10" s="8">
        <f t="shared" si="0"/>
        <v>92.44670991658944</v>
      </c>
    </row>
    <row r="11" spans="1:7" ht="12.75">
      <c r="A11" s="5" t="s">
        <v>6</v>
      </c>
      <c r="B11" s="2" t="s">
        <v>97</v>
      </c>
      <c r="C11" s="6">
        <v>313</v>
      </c>
      <c r="D11" s="5">
        <v>17</v>
      </c>
      <c r="E11" s="5">
        <v>1109</v>
      </c>
      <c r="F11" s="7">
        <v>1439</v>
      </c>
      <c r="G11" s="8">
        <f t="shared" si="0"/>
        <v>98.49023090586145</v>
      </c>
    </row>
    <row r="12" spans="1:7" ht="12.75">
      <c r="A12" s="5" t="s">
        <v>7</v>
      </c>
      <c r="B12" s="2" t="s">
        <v>126</v>
      </c>
      <c r="C12" s="6">
        <v>1</v>
      </c>
      <c r="D12" s="5">
        <v>34</v>
      </c>
      <c r="E12" s="5">
        <v>187</v>
      </c>
      <c r="F12" s="7">
        <v>222</v>
      </c>
      <c r="G12" s="8">
        <f t="shared" si="0"/>
        <v>84.61538461538461</v>
      </c>
    </row>
    <row r="13" spans="1:7" ht="12.75">
      <c r="A13" s="5" t="s">
        <v>8</v>
      </c>
      <c r="B13" s="2" t="s">
        <v>98</v>
      </c>
      <c r="C13" s="6">
        <v>0</v>
      </c>
      <c r="D13" s="5">
        <v>25</v>
      </c>
      <c r="E13" s="5">
        <v>1487</v>
      </c>
      <c r="F13" s="7">
        <v>1512</v>
      </c>
      <c r="G13" s="8">
        <f t="shared" si="0"/>
        <v>98.34656084656085</v>
      </c>
    </row>
    <row r="14" spans="1:7" ht="12.75">
      <c r="A14" s="5" t="s">
        <v>9</v>
      </c>
      <c r="B14" s="2" t="s">
        <v>127</v>
      </c>
      <c r="C14" s="6">
        <v>0</v>
      </c>
      <c r="D14" s="5">
        <v>0</v>
      </c>
      <c r="E14" s="5">
        <v>303</v>
      </c>
      <c r="F14" s="7">
        <v>303</v>
      </c>
      <c r="G14" s="8">
        <f t="shared" si="0"/>
        <v>100</v>
      </c>
    </row>
    <row r="15" spans="1:7" ht="12.75">
      <c r="A15" s="5" t="s">
        <v>10</v>
      </c>
      <c r="B15" s="2" t="s">
        <v>99</v>
      </c>
      <c r="C15" s="6">
        <v>43</v>
      </c>
      <c r="D15" s="5">
        <v>13</v>
      </c>
      <c r="E15" s="5">
        <v>1191</v>
      </c>
      <c r="F15" s="7">
        <v>1247</v>
      </c>
      <c r="G15" s="8">
        <f t="shared" si="0"/>
        <v>98.9202657807309</v>
      </c>
    </row>
    <row r="16" spans="1:7" ht="12.75">
      <c r="A16" s="5" t="s">
        <v>11</v>
      </c>
      <c r="B16" s="2" t="s">
        <v>100</v>
      </c>
      <c r="C16" s="6">
        <v>1</v>
      </c>
      <c r="D16" s="5">
        <v>53</v>
      </c>
      <c r="E16" s="5">
        <v>1112</v>
      </c>
      <c r="F16" s="7">
        <v>1166</v>
      </c>
      <c r="G16" s="8">
        <f t="shared" si="0"/>
        <v>95.45064377682404</v>
      </c>
    </row>
    <row r="17" spans="1:7" ht="12.75">
      <c r="A17" s="5" t="s">
        <v>12</v>
      </c>
      <c r="B17" s="2" t="s">
        <v>101</v>
      </c>
      <c r="C17" s="6">
        <v>0</v>
      </c>
      <c r="D17" s="5">
        <v>3</v>
      </c>
      <c r="E17" s="5">
        <v>1323</v>
      </c>
      <c r="F17" s="7">
        <v>1326</v>
      </c>
      <c r="G17" s="8">
        <f t="shared" si="0"/>
        <v>99.77375565610859</v>
      </c>
    </row>
    <row r="18" spans="1:7" ht="12.75">
      <c r="A18" s="5" t="s">
        <v>13</v>
      </c>
      <c r="B18" s="2" t="s">
        <v>102</v>
      </c>
      <c r="C18" s="6">
        <v>0</v>
      </c>
      <c r="D18" s="5">
        <v>0</v>
      </c>
      <c r="E18" s="5">
        <v>3327</v>
      </c>
      <c r="F18" s="7">
        <v>3327</v>
      </c>
      <c r="G18" s="8">
        <f t="shared" si="0"/>
        <v>100</v>
      </c>
    </row>
    <row r="19" spans="1:7" ht="12.75">
      <c r="A19" s="5" t="s">
        <v>14</v>
      </c>
      <c r="B19" s="2" t="s">
        <v>128</v>
      </c>
      <c r="C19" s="6">
        <v>12</v>
      </c>
      <c r="D19" s="5">
        <v>5</v>
      </c>
      <c r="E19" s="5">
        <v>433</v>
      </c>
      <c r="F19" s="7">
        <v>450</v>
      </c>
      <c r="G19" s="8">
        <f t="shared" si="0"/>
        <v>98.85844748858447</v>
      </c>
    </row>
    <row r="20" spans="1:7" ht="12.75">
      <c r="A20" s="5" t="s">
        <v>15</v>
      </c>
      <c r="B20" s="2" t="s">
        <v>129</v>
      </c>
      <c r="C20" s="6">
        <v>7</v>
      </c>
      <c r="D20" s="5">
        <v>5</v>
      </c>
      <c r="E20" s="5">
        <v>423</v>
      </c>
      <c r="F20" s="7">
        <v>435</v>
      </c>
      <c r="G20" s="8">
        <f t="shared" si="0"/>
        <v>98.83177570093459</v>
      </c>
    </row>
    <row r="21" spans="1:7" ht="12.75">
      <c r="A21" s="5" t="s">
        <v>16</v>
      </c>
      <c r="B21" s="2" t="s">
        <v>103</v>
      </c>
      <c r="C21" s="6">
        <v>609</v>
      </c>
      <c r="D21" s="5">
        <v>0</v>
      </c>
      <c r="E21" s="5">
        <v>3564</v>
      </c>
      <c r="F21" s="7">
        <v>4173</v>
      </c>
      <c r="G21" s="8">
        <f t="shared" si="0"/>
        <v>100</v>
      </c>
    </row>
    <row r="22" spans="1:7" ht="12.75">
      <c r="A22" s="5" t="s">
        <v>191</v>
      </c>
      <c r="B22" s="2" t="s">
        <v>192</v>
      </c>
      <c r="C22" s="6">
        <v>36</v>
      </c>
      <c r="D22" s="5">
        <v>11</v>
      </c>
      <c r="E22" s="5">
        <v>69</v>
      </c>
      <c r="F22" s="7">
        <v>116</v>
      </c>
      <c r="G22" s="8">
        <f t="shared" si="0"/>
        <v>86.25</v>
      </c>
    </row>
    <row r="23" spans="1:7" ht="12.75">
      <c r="A23" s="5" t="s">
        <v>17</v>
      </c>
      <c r="B23" s="2" t="s">
        <v>158</v>
      </c>
      <c r="C23" s="6">
        <v>0</v>
      </c>
      <c r="D23" s="5">
        <v>28</v>
      </c>
      <c r="E23" s="5">
        <v>360</v>
      </c>
      <c r="F23" s="7">
        <v>388</v>
      </c>
      <c r="G23" s="8">
        <f t="shared" si="0"/>
        <v>92.78350515463917</v>
      </c>
    </row>
    <row r="24" spans="1:7" ht="12.75">
      <c r="A24" s="5" t="s">
        <v>18</v>
      </c>
      <c r="B24" s="2" t="s">
        <v>104</v>
      </c>
      <c r="C24" s="6">
        <v>68</v>
      </c>
      <c r="D24" s="5">
        <v>358</v>
      </c>
      <c r="E24" s="5">
        <v>3119</v>
      </c>
      <c r="F24" s="7">
        <v>3545</v>
      </c>
      <c r="G24" s="8">
        <f t="shared" si="0"/>
        <v>89.70376761576071</v>
      </c>
    </row>
    <row r="25" spans="1:7" ht="12.75">
      <c r="A25" s="5" t="s">
        <v>199</v>
      </c>
      <c r="B25" s="2" t="s">
        <v>204</v>
      </c>
      <c r="C25" s="6">
        <v>45</v>
      </c>
      <c r="D25" s="5">
        <v>16</v>
      </c>
      <c r="E25" s="5">
        <v>18</v>
      </c>
      <c r="F25" s="7">
        <v>79</v>
      </c>
      <c r="G25" s="8">
        <f t="shared" si="0"/>
        <v>52.94117647058823</v>
      </c>
    </row>
    <row r="26" spans="1:7" ht="12.75">
      <c r="A26" s="5" t="s">
        <v>19</v>
      </c>
      <c r="B26" s="2" t="s">
        <v>130</v>
      </c>
      <c r="C26" s="6">
        <v>0</v>
      </c>
      <c r="D26" s="5">
        <v>3</v>
      </c>
      <c r="E26" s="5">
        <v>219</v>
      </c>
      <c r="F26" s="7">
        <v>222</v>
      </c>
      <c r="G26" s="8">
        <f t="shared" si="0"/>
        <v>98.64864864864865</v>
      </c>
    </row>
    <row r="27" spans="1:7" ht="12.75">
      <c r="A27" s="5" t="s">
        <v>20</v>
      </c>
      <c r="B27" s="2" t="s">
        <v>105</v>
      </c>
      <c r="C27" s="6">
        <v>2</v>
      </c>
      <c r="D27" s="5">
        <v>118</v>
      </c>
      <c r="E27" s="5">
        <v>1663</v>
      </c>
      <c r="F27" s="7">
        <v>1783</v>
      </c>
      <c r="G27" s="8">
        <f t="shared" si="0"/>
        <v>93.37450870297586</v>
      </c>
    </row>
    <row r="28" spans="1:7" ht="12.75">
      <c r="A28" s="5" t="s">
        <v>21</v>
      </c>
      <c r="B28" s="2" t="s">
        <v>106</v>
      </c>
      <c r="C28" s="6">
        <v>0</v>
      </c>
      <c r="D28" s="5">
        <v>0</v>
      </c>
      <c r="E28" s="5">
        <v>1738</v>
      </c>
      <c r="F28" s="7">
        <v>1738</v>
      </c>
      <c r="G28" s="8">
        <f t="shared" si="0"/>
        <v>100</v>
      </c>
    </row>
    <row r="29" spans="1:7" ht="12.75">
      <c r="A29" s="5" t="s">
        <v>214</v>
      </c>
      <c r="B29" s="2" t="s">
        <v>215</v>
      </c>
      <c r="C29" s="6">
        <v>10</v>
      </c>
      <c r="D29" s="5">
        <v>16</v>
      </c>
      <c r="E29" s="5">
        <v>2</v>
      </c>
      <c r="F29" s="7">
        <v>28</v>
      </c>
      <c r="G29" s="8">
        <f t="shared" si="0"/>
        <v>11.11111111111111</v>
      </c>
    </row>
    <row r="30" spans="1:7" ht="12.75">
      <c r="A30" s="5" t="s">
        <v>22</v>
      </c>
      <c r="B30" s="2" t="s">
        <v>107</v>
      </c>
      <c r="C30" s="6">
        <v>86</v>
      </c>
      <c r="D30" s="5">
        <v>10</v>
      </c>
      <c r="E30" s="5">
        <v>2042</v>
      </c>
      <c r="F30" s="7">
        <v>2138</v>
      </c>
      <c r="G30" s="8">
        <f t="shared" si="0"/>
        <v>99.51267056530214</v>
      </c>
    </row>
    <row r="31" spans="1:7" ht="12.75">
      <c r="A31" s="5" t="s">
        <v>23</v>
      </c>
      <c r="B31" s="2" t="s">
        <v>153</v>
      </c>
      <c r="C31" s="6">
        <v>16</v>
      </c>
      <c r="D31" s="5">
        <v>7</v>
      </c>
      <c r="E31" s="5">
        <v>109</v>
      </c>
      <c r="F31" s="7">
        <v>132</v>
      </c>
      <c r="G31" s="8">
        <f t="shared" si="0"/>
        <v>93.96551724137932</v>
      </c>
    </row>
    <row r="32" spans="1:7" ht="12.75">
      <c r="A32" s="5" t="s">
        <v>24</v>
      </c>
      <c r="B32" s="2" t="s">
        <v>108</v>
      </c>
      <c r="C32" s="6">
        <v>0</v>
      </c>
      <c r="D32" s="5">
        <v>55</v>
      </c>
      <c r="E32" s="5">
        <v>1020</v>
      </c>
      <c r="F32" s="7">
        <v>1075</v>
      </c>
      <c r="G32" s="8">
        <f t="shared" si="0"/>
        <v>94.88372093023256</v>
      </c>
    </row>
    <row r="33" spans="1:7" ht="12.75">
      <c r="A33" s="5" t="s">
        <v>25</v>
      </c>
      <c r="B33" s="2" t="s">
        <v>109</v>
      </c>
      <c r="C33" s="6">
        <v>0</v>
      </c>
      <c r="D33" s="5">
        <v>162</v>
      </c>
      <c r="E33" s="5">
        <v>2537</v>
      </c>
      <c r="F33" s="7">
        <v>2699</v>
      </c>
      <c r="G33" s="8">
        <f t="shared" si="0"/>
        <v>93.99777695442756</v>
      </c>
    </row>
    <row r="34" spans="1:7" ht="12.75">
      <c r="A34" s="5" t="s">
        <v>26</v>
      </c>
      <c r="B34" s="2" t="s">
        <v>131</v>
      </c>
      <c r="C34" s="6">
        <v>0</v>
      </c>
      <c r="D34" s="5">
        <v>20</v>
      </c>
      <c r="E34" s="5">
        <v>415</v>
      </c>
      <c r="F34" s="7">
        <v>435</v>
      </c>
      <c r="G34" s="8">
        <f t="shared" si="0"/>
        <v>95.40229885057471</v>
      </c>
    </row>
    <row r="35" spans="1:7" ht="12.75">
      <c r="A35" s="5" t="s">
        <v>27</v>
      </c>
      <c r="B35" s="2" t="s">
        <v>93</v>
      </c>
      <c r="C35" s="6">
        <v>0</v>
      </c>
      <c r="D35" s="5">
        <v>55</v>
      </c>
      <c r="E35" s="5">
        <v>239</v>
      </c>
      <c r="F35" s="7">
        <v>294</v>
      </c>
      <c r="G35" s="8">
        <f t="shared" si="0"/>
        <v>81.29251700680273</v>
      </c>
    </row>
    <row r="36" spans="1:7" ht="12.75">
      <c r="A36" s="5" t="s">
        <v>28</v>
      </c>
      <c r="B36" s="2" t="s">
        <v>110</v>
      </c>
      <c r="C36" s="6">
        <v>22</v>
      </c>
      <c r="D36" s="5">
        <v>51</v>
      </c>
      <c r="E36" s="5">
        <v>1455</v>
      </c>
      <c r="F36" s="7">
        <v>1528</v>
      </c>
      <c r="G36" s="8">
        <f t="shared" si="0"/>
        <v>96.61354581673307</v>
      </c>
    </row>
    <row r="37" spans="1:7" ht="12.75">
      <c r="A37" s="5" t="s">
        <v>29</v>
      </c>
      <c r="B37" s="2" t="s">
        <v>132</v>
      </c>
      <c r="C37" s="6">
        <v>0</v>
      </c>
      <c r="D37" s="5">
        <v>30</v>
      </c>
      <c r="E37" s="5">
        <v>105</v>
      </c>
      <c r="F37" s="7">
        <v>135</v>
      </c>
      <c r="G37" s="8">
        <f t="shared" si="0"/>
        <v>77.77777777777777</v>
      </c>
    </row>
    <row r="38" spans="1:7" ht="12.75">
      <c r="A38" s="5" t="s">
        <v>30</v>
      </c>
      <c r="B38" s="2" t="s">
        <v>111</v>
      </c>
      <c r="C38" s="6">
        <v>19</v>
      </c>
      <c r="D38" s="5">
        <v>27</v>
      </c>
      <c r="E38" s="5">
        <v>925</v>
      </c>
      <c r="F38" s="7">
        <v>971</v>
      </c>
      <c r="G38" s="8">
        <f t="shared" si="0"/>
        <v>97.16386554621849</v>
      </c>
    </row>
    <row r="39" spans="1:7" ht="12.75">
      <c r="A39" s="5" t="s">
        <v>31</v>
      </c>
      <c r="B39" s="2" t="s">
        <v>133</v>
      </c>
      <c r="C39" s="6">
        <v>0</v>
      </c>
      <c r="D39" s="5">
        <v>9</v>
      </c>
      <c r="E39" s="5">
        <v>93</v>
      </c>
      <c r="F39" s="7">
        <v>102</v>
      </c>
      <c r="G39" s="8">
        <f t="shared" si="0"/>
        <v>91.17647058823529</v>
      </c>
    </row>
    <row r="40" spans="1:7" ht="12.75">
      <c r="A40" s="5" t="s">
        <v>32</v>
      </c>
      <c r="B40" s="2" t="s">
        <v>79</v>
      </c>
      <c r="C40" s="6">
        <v>15</v>
      </c>
      <c r="D40" s="5">
        <v>11</v>
      </c>
      <c r="E40" s="5">
        <v>135</v>
      </c>
      <c r="F40" s="7">
        <v>161</v>
      </c>
      <c r="G40" s="8">
        <f t="shared" si="0"/>
        <v>92.46575342465754</v>
      </c>
    </row>
    <row r="41" spans="1:7" ht="12.75">
      <c r="A41" s="5" t="s">
        <v>33</v>
      </c>
      <c r="B41" s="2" t="s">
        <v>134</v>
      </c>
      <c r="C41" s="6">
        <v>2</v>
      </c>
      <c r="D41" s="5">
        <v>0</v>
      </c>
      <c r="E41" s="5">
        <v>272</v>
      </c>
      <c r="F41" s="7">
        <v>274</v>
      </c>
      <c r="G41" s="8">
        <f t="shared" si="0"/>
        <v>100</v>
      </c>
    </row>
    <row r="42" spans="1:7" ht="12.75">
      <c r="A42" s="5" t="s">
        <v>34</v>
      </c>
      <c r="B42" s="2" t="s">
        <v>112</v>
      </c>
      <c r="C42" s="6">
        <v>166</v>
      </c>
      <c r="D42" s="5">
        <v>175</v>
      </c>
      <c r="E42" s="5">
        <v>2046</v>
      </c>
      <c r="F42" s="7">
        <v>2387</v>
      </c>
      <c r="G42" s="8">
        <f t="shared" si="0"/>
        <v>92.12066636650158</v>
      </c>
    </row>
    <row r="43" spans="1:7" ht="12.75">
      <c r="A43" s="5" t="s">
        <v>35</v>
      </c>
      <c r="B43" s="2" t="s">
        <v>80</v>
      </c>
      <c r="C43" s="6">
        <v>0</v>
      </c>
      <c r="D43" s="5">
        <v>53</v>
      </c>
      <c r="E43" s="5">
        <v>1</v>
      </c>
      <c r="F43" s="7">
        <v>54</v>
      </c>
      <c r="G43" s="8">
        <f t="shared" si="0"/>
        <v>1.8518518518518519</v>
      </c>
    </row>
    <row r="44" spans="1:7" ht="12.75">
      <c r="A44" s="5" t="s">
        <v>216</v>
      </c>
      <c r="B44" s="2" t="s">
        <v>217</v>
      </c>
      <c r="C44" s="6">
        <v>18</v>
      </c>
      <c r="D44" s="5">
        <v>22</v>
      </c>
      <c r="E44" s="5">
        <v>49</v>
      </c>
      <c r="F44" s="7">
        <v>89</v>
      </c>
      <c r="G44" s="8">
        <f t="shared" si="0"/>
        <v>69.01408450704226</v>
      </c>
    </row>
    <row r="45" spans="1:7" ht="12.75">
      <c r="A45" s="5" t="s">
        <v>36</v>
      </c>
      <c r="B45" s="2" t="s">
        <v>94</v>
      </c>
      <c r="C45" s="6">
        <v>361</v>
      </c>
      <c r="D45" s="5">
        <v>24</v>
      </c>
      <c r="E45" s="5">
        <v>64</v>
      </c>
      <c r="F45" s="7">
        <v>449</v>
      </c>
      <c r="G45" s="8">
        <f t="shared" si="0"/>
        <v>72.72727272727273</v>
      </c>
    </row>
    <row r="46" spans="1:7" ht="12.75">
      <c r="A46" s="5" t="s">
        <v>37</v>
      </c>
      <c r="B46" s="2" t="s">
        <v>135</v>
      </c>
      <c r="C46" s="6">
        <v>14</v>
      </c>
      <c r="D46" s="5">
        <v>5</v>
      </c>
      <c r="E46" s="5">
        <v>362</v>
      </c>
      <c r="F46" s="7">
        <v>381</v>
      </c>
      <c r="G46" s="8">
        <f t="shared" si="0"/>
        <v>98.6376021798365</v>
      </c>
    </row>
    <row r="47" spans="1:7" ht="12.75">
      <c r="A47" s="5" t="s">
        <v>38</v>
      </c>
      <c r="B47" s="2" t="s">
        <v>113</v>
      </c>
      <c r="C47" s="6">
        <v>10</v>
      </c>
      <c r="D47" s="5">
        <v>98</v>
      </c>
      <c r="E47" s="5">
        <v>3905</v>
      </c>
      <c r="F47" s="7">
        <v>4013</v>
      </c>
      <c r="G47" s="8">
        <f t="shared" si="0"/>
        <v>97.55183612290782</v>
      </c>
    </row>
    <row r="48" spans="1:7" ht="12.75">
      <c r="A48" s="5" t="s">
        <v>218</v>
      </c>
      <c r="B48" s="2" t="s">
        <v>219</v>
      </c>
      <c r="C48" s="6">
        <v>0</v>
      </c>
      <c r="D48" s="5">
        <v>41</v>
      </c>
      <c r="E48" s="5">
        <v>34</v>
      </c>
      <c r="F48" s="7">
        <v>75</v>
      </c>
      <c r="G48" s="8">
        <f t="shared" si="0"/>
        <v>45.333333333333336</v>
      </c>
    </row>
    <row r="49" spans="1:7" ht="12.75">
      <c r="A49" s="5" t="s">
        <v>39</v>
      </c>
      <c r="B49" s="2" t="s">
        <v>81</v>
      </c>
      <c r="C49" s="6">
        <v>7</v>
      </c>
      <c r="D49" s="5">
        <v>0</v>
      </c>
      <c r="E49" s="5">
        <v>165</v>
      </c>
      <c r="F49" s="7">
        <v>172</v>
      </c>
      <c r="G49" s="8">
        <f t="shared" si="0"/>
        <v>100</v>
      </c>
    </row>
    <row r="50" spans="1:7" ht="12.75">
      <c r="A50" s="5" t="s">
        <v>329</v>
      </c>
      <c r="B50" s="2" t="s">
        <v>330</v>
      </c>
      <c r="C50" s="6">
        <v>0</v>
      </c>
      <c r="D50" s="5">
        <v>54</v>
      </c>
      <c r="E50" s="5">
        <v>85</v>
      </c>
      <c r="F50" s="7">
        <v>139</v>
      </c>
      <c r="G50" s="8">
        <f t="shared" si="0"/>
        <v>61.15107913669065</v>
      </c>
    </row>
    <row r="51" spans="1:7" ht="12.75">
      <c r="A51" s="5" t="s">
        <v>40</v>
      </c>
      <c r="B51" s="2" t="s">
        <v>145</v>
      </c>
      <c r="C51" s="6">
        <v>0</v>
      </c>
      <c r="D51" s="5">
        <v>65</v>
      </c>
      <c r="E51" s="5">
        <v>309</v>
      </c>
      <c r="F51" s="7">
        <v>374</v>
      </c>
      <c r="G51" s="8">
        <f t="shared" si="0"/>
        <v>82.62032085561498</v>
      </c>
    </row>
    <row r="52" spans="1:7" ht="12.75">
      <c r="A52" s="5" t="s">
        <v>220</v>
      </c>
      <c r="B52" s="2" t="s">
        <v>221</v>
      </c>
      <c r="C52" s="6">
        <v>2</v>
      </c>
      <c r="D52" s="5">
        <v>47</v>
      </c>
      <c r="E52" s="5">
        <v>26</v>
      </c>
      <c r="F52" s="7">
        <v>75</v>
      </c>
      <c r="G52" s="8">
        <f t="shared" si="0"/>
        <v>35.61643835616438</v>
      </c>
    </row>
    <row r="53" spans="1:7" ht="12.75">
      <c r="A53" s="5" t="s">
        <v>200</v>
      </c>
      <c r="B53" s="2" t="s">
        <v>201</v>
      </c>
      <c r="C53" s="6">
        <v>0</v>
      </c>
      <c r="D53" s="5">
        <v>46</v>
      </c>
      <c r="E53" s="5">
        <v>58</v>
      </c>
      <c r="F53" s="7">
        <v>104</v>
      </c>
      <c r="G53" s="8">
        <f t="shared" si="0"/>
        <v>55.76923076923077</v>
      </c>
    </row>
    <row r="54" spans="1:7" ht="12.75">
      <c r="A54" s="5" t="s">
        <v>222</v>
      </c>
      <c r="B54" s="2" t="s">
        <v>223</v>
      </c>
      <c r="C54" s="6">
        <v>0</v>
      </c>
      <c r="D54" s="5">
        <v>15</v>
      </c>
      <c r="E54" s="5">
        <v>23</v>
      </c>
      <c r="F54" s="7">
        <v>38</v>
      </c>
      <c r="G54" s="8">
        <f t="shared" si="0"/>
        <v>60.526315789473685</v>
      </c>
    </row>
    <row r="55" spans="1:7" ht="12.75">
      <c r="A55" s="5" t="s">
        <v>41</v>
      </c>
      <c r="B55" s="2" t="s">
        <v>136</v>
      </c>
      <c r="C55" s="6">
        <v>0</v>
      </c>
      <c r="D55" s="5">
        <v>18</v>
      </c>
      <c r="E55" s="5">
        <v>232</v>
      </c>
      <c r="F55" s="7">
        <v>250</v>
      </c>
      <c r="G55" s="8">
        <f t="shared" si="0"/>
        <v>92.8</v>
      </c>
    </row>
    <row r="56" spans="1:7" ht="12.75">
      <c r="A56" s="5" t="s">
        <v>42</v>
      </c>
      <c r="B56" s="2" t="s">
        <v>114</v>
      </c>
      <c r="C56" s="6">
        <v>47</v>
      </c>
      <c r="D56" s="5">
        <v>1</v>
      </c>
      <c r="E56" s="5">
        <v>1244</v>
      </c>
      <c r="F56" s="7">
        <v>1292</v>
      </c>
      <c r="G56" s="8">
        <f t="shared" si="0"/>
        <v>99.91967871485944</v>
      </c>
    </row>
    <row r="57" spans="1:7" ht="12.75">
      <c r="A57" s="5" t="s">
        <v>195</v>
      </c>
      <c r="B57" s="2" t="s">
        <v>162</v>
      </c>
      <c r="C57" s="6">
        <v>0</v>
      </c>
      <c r="D57" s="5">
        <v>4</v>
      </c>
      <c r="E57" s="5">
        <v>132</v>
      </c>
      <c r="F57" s="7">
        <v>136</v>
      </c>
      <c r="G57" s="8">
        <f t="shared" si="0"/>
        <v>97.05882352941177</v>
      </c>
    </row>
    <row r="58" spans="1:7" ht="12.75">
      <c r="A58" s="5" t="s">
        <v>43</v>
      </c>
      <c r="B58" s="2" t="s">
        <v>137</v>
      </c>
      <c r="C58" s="6">
        <v>0</v>
      </c>
      <c r="D58" s="5">
        <v>4</v>
      </c>
      <c r="E58" s="5">
        <v>112</v>
      </c>
      <c r="F58" s="7">
        <v>116</v>
      </c>
      <c r="G58" s="8">
        <f t="shared" si="0"/>
        <v>96.55172413793103</v>
      </c>
    </row>
    <row r="59" spans="1:7" ht="12.75">
      <c r="A59" s="5" t="s">
        <v>44</v>
      </c>
      <c r="B59" s="2" t="s">
        <v>82</v>
      </c>
      <c r="C59" s="6">
        <v>10</v>
      </c>
      <c r="D59" s="5">
        <v>13</v>
      </c>
      <c r="E59" s="5">
        <v>12</v>
      </c>
      <c r="F59" s="7">
        <v>35</v>
      </c>
      <c r="G59" s="8">
        <f t="shared" si="0"/>
        <v>48</v>
      </c>
    </row>
    <row r="60" spans="1:7" ht="12.75">
      <c r="A60" s="5" t="s">
        <v>45</v>
      </c>
      <c r="B60" s="2" t="s">
        <v>115</v>
      </c>
      <c r="C60" s="6">
        <v>704</v>
      </c>
      <c r="D60" s="5">
        <v>8</v>
      </c>
      <c r="E60" s="5">
        <v>2726</v>
      </c>
      <c r="F60" s="7">
        <v>3438</v>
      </c>
      <c r="G60" s="8">
        <f t="shared" si="0"/>
        <v>99.70738844184345</v>
      </c>
    </row>
    <row r="61" spans="1:7" ht="12.75">
      <c r="A61" s="5" t="s">
        <v>159</v>
      </c>
      <c r="B61" s="2" t="s">
        <v>205</v>
      </c>
      <c r="C61" s="6">
        <v>0</v>
      </c>
      <c r="D61" s="5">
        <v>72</v>
      </c>
      <c r="E61" s="5">
        <v>44</v>
      </c>
      <c r="F61" s="7">
        <v>116</v>
      </c>
      <c r="G61" s="8">
        <f t="shared" si="0"/>
        <v>37.93103448275862</v>
      </c>
    </row>
    <row r="62" spans="1:7" ht="12.75">
      <c r="A62" s="5" t="s">
        <v>46</v>
      </c>
      <c r="B62" s="2" t="s">
        <v>138</v>
      </c>
      <c r="C62" s="6">
        <v>5</v>
      </c>
      <c r="D62" s="5">
        <v>30</v>
      </c>
      <c r="E62" s="5">
        <v>844</v>
      </c>
      <c r="F62" s="7">
        <v>879</v>
      </c>
      <c r="G62" s="8">
        <f t="shared" si="0"/>
        <v>96.5675057208238</v>
      </c>
    </row>
    <row r="63" spans="1:7" ht="12.75">
      <c r="A63" s="5" t="s">
        <v>47</v>
      </c>
      <c r="B63" s="2" t="s">
        <v>116</v>
      </c>
      <c r="C63" s="6">
        <v>383</v>
      </c>
      <c r="D63" s="5">
        <v>573</v>
      </c>
      <c r="E63" s="5">
        <v>5669</v>
      </c>
      <c r="F63" s="7">
        <v>6625</v>
      </c>
      <c r="G63" s="8">
        <f t="shared" si="0"/>
        <v>90.82024991989746</v>
      </c>
    </row>
    <row r="64" spans="1:7" ht="12.75">
      <c r="A64" s="5" t="s">
        <v>48</v>
      </c>
      <c r="B64" s="2" t="s">
        <v>146</v>
      </c>
      <c r="C64" s="6">
        <v>0</v>
      </c>
      <c r="D64" s="5">
        <v>0</v>
      </c>
      <c r="E64" s="5">
        <v>74</v>
      </c>
      <c r="F64" s="7">
        <v>74</v>
      </c>
      <c r="G64" s="8">
        <f t="shared" si="0"/>
        <v>100</v>
      </c>
    </row>
    <row r="65" spans="1:7" ht="12.75">
      <c r="A65" s="5" t="s">
        <v>49</v>
      </c>
      <c r="B65" s="2" t="s">
        <v>206</v>
      </c>
      <c r="C65" s="6">
        <v>118</v>
      </c>
      <c r="D65" s="5">
        <v>23</v>
      </c>
      <c r="E65" s="5">
        <v>116</v>
      </c>
      <c r="F65" s="7">
        <v>257</v>
      </c>
      <c r="G65" s="8">
        <f t="shared" si="0"/>
        <v>83.45323741007195</v>
      </c>
    </row>
    <row r="66" spans="1:7" ht="12.75">
      <c r="A66" s="5" t="s">
        <v>331</v>
      </c>
      <c r="B66" s="2" t="s">
        <v>332</v>
      </c>
      <c r="C66" s="6">
        <v>39</v>
      </c>
      <c r="D66" s="5">
        <v>7</v>
      </c>
      <c r="E66" s="5">
        <v>158</v>
      </c>
      <c r="F66" s="7">
        <v>204</v>
      </c>
      <c r="G66" s="8">
        <f t="shared" si="0"/>
        <v>95.75757575757575</v>
      </c>
    </row>
    <row r="67" spans="1:7" ht="12.75">
      <c r="A67" s="5" t="s">
        <v>50</v>
      </c>
      <c r="B67" s="2" t="s">
        <v>147</v>
      </c>
      <c r="C67" s="6">
        <v>0</v>
      </c>
      <c r="D67" s="5">
        <v>128</v>
      </c>
      <c r="E67" s="5">
        <v>251</v>
      </c>
      <c r="F67" s="7">
        <v>379</v>
      </c>
      <c r="G67" s="8">
        <f aca="true" t="shared" si="1" ref="G67:G105">100*E67/(D67+E67)</f>
        <v>66.2269129287599</v>
      </c>
    </row>
    <row r="68" spans="1:7" ht="12.75">
      <c r="A68" s="5" t="s">
        <v>51</v>
      </c>
      <c r="B68" s="2" t="s">
        <v>148</v>
      </c>
      <c r="C68" s="6">
        <v>0</v>
      </c>
      <c r="D68" s="5">
        <v>0</v>
      </c>
      <c r="E68" s="5">
        <v>528</v>
      </c>
      <c r="F68" s="7">
        <v>528</v>
      </c>
      <c r="G68" s="8">
        <f t="shared" si="1"/>
        <v>100</v>
      </c>
    </row>
    <row r="69" spans="1:7" ht="12.75">
      <c r="A69" s="5" t="s">
        <v>52</v>
      </c>
      <c r="B69" s="2" t="s">
        <v>83</v>
      </c>
      <c r="C69" s="6">
        <v>0</v>
      </c>
      <c r="D69" s="5">
        <v>0</v>
      </c>
      <c r="E69" s="5">
        <v>341</v>
      </c>
      <c r="F69" s="7">
        <v>341</v>
      </c>
      <c r="G69" s="8">
        <f t="shared" si="1"/>
        <v>100</v>
      </c>
    </row>
    <row r="70" spans="1:7" ht="12.75">
      <c r="A70" s="5" t="s">
        <v>53</v>
      </c>
      <c r="B70" s="2" t="s">
        <v>84</v>
      </c>
      <c r="C70" s="6">
        <v>31</v>
      </c>
      <c r="D70" s="5">
        <v>59</v>
      </c>
      <c r="E70" s="5">
        <v>501</v>
      </c>
      <c r="F70" s="7">
        <v>591</v>
      </c>
      <c r="G70" s="8">
        <f t="shared" si="1"/>
        <v>89.46428571428571</v>
      </c>
    </row>
    <row r="71" spans="1:7" ht="12.75">
      <c r="A71" s="5" t="s">
        <v>54</v>
      </c>
      <c r="B71" s="2" t="s">
        <v>149</v>
      </c>
      <c r="C71" s="6">
        <v>14</v>
      </c>
      <c r="D71" s="5">
        <v>74</v>
      </c>
      <c r="E71" s="5">
        <v>318</v>
      </c>
      <c r="F71" s="7">
        <v>406</v>
      </c>
      <c r="G71" s="8">
        <f t="shared" si="1"/>
        <v>81.12244897959184</v>
      </c>
    </row>
    <row r="72" spans="1:7" ht="12.75">
      <c r="A72" s="5" t="s">
        <v>224</v>
      </c>
      <c r="B72" s="2" t="s">
        <v>225</v>
      </c>
      <c r="C72" s="6">
        <v>0</v>
      </c>
      <c r="D72" s="5">
        <v>11</v>
      </c>
      <c r="E72" s="5">
        <v>16</v>
      </c>
      <c r="F72" s="7">
        <v>27</v>
      </c>
      <c r="G72" s="8">
        <f t="shared" si="1"/>
        <v>59.25925925925926</v>
      </c>
    </row>
    <row r="73" spans="1:7" ht="12.75">
      <c r="A73" s="5" t="s">
        <v>55</v>
      </c>
      <c r="B73" s="2" t="s">
        <v>150</v>
      </c>
      <c r="C73" s="6">
        <v>1</v>
      </c>
      <c r="D73" s="5">
        <v>4</v>
      </c>
      <c r="E73" s="5">
        <v>169</v>
      </c>
      <c r="F73" s="7">
        <v>174</v>
      </c>
      <c r="G73" s="8">
        <f t="shared" si="1"/>
        <v>97.6878612716763</v>
      </c>
    </row>
    <row r="74" spans="1:7" ht="12.75">
      <c r="A74" s="5" t="s">
        <v>56</v>
      </c>
      <c r="B74" s="2" t="s">
        <v>139</v>
      </c>
      <c r="C74" s="6">
        <v>3006</v>
      </c>
      <c r="D74" s="5">
        <v>138</v>
      </c>
      <c r="E74" s="5">
        <v>1730</v>
      </c>
      <c r="F74" s="7">
        <v>4874</v>
      </c>
      <c r="G74" s="8">
        <f t="shared" si="1"/>
        <v>92.61241970021413</v>
      </c>
    </row>
    <row r="75" spans="1:7" ht="12.75">
      <c r="A75" s="5" t="s">
        <v>57</v>
      </c>
      <c r="B75" s="2" t="s">
        <v>117</v>
      </c>
      <c r="C75" s="6">
        <v>128</v>
      </c>
      <c r="D75" s="5">
        <v>1480</v>
      </c>
      <c r="E75" s="5">
        <v>28292</v>
      </c>
      <c r="F75" s="7">
        <v>29900</v>
      </c>
      <c r="G75" s="8">
        <f t="shared" si="1"/>
        <v>95.02888620180035</v>
      </c>
    </row>
    <row r="76" spans="1:7" ht="12.75">
      <c r="A76" s="5" t="s">
        <v>58</v>
      </c>
      <c r="B76" s="2" t="s">
        <v>154</v>
      </c>
      <c r="C76" s="6">
        <v>83</v>
      </c>
      <c r="D76" s="5">
        <v>97</v>
      </c>
      <c r="E76" s="5">
        <v>1269</v>
      </c>
      <c r="F76" s="7">
        <v>1449</v>
      </c>
      <c r="G76" s="8">
        <f t="shared" si="1"/>
        <v>92.89897510980967</v>
      </c>
    </row>
    <row r="77" spans="1:7" ht="12.75">
      <c r="A77" s="5" t="s">
        <v>59</v>
      </c>
      <c r="B77" s="2" t="s">
        <v>140</v>
      </c>
      <c r="C77" s="6">
        <v>1</v>
      </c>
      <c r="D77" s="5">
        <v>0</v>
      </c>
      <c r="E77" s="5">
        <v>212</v>
      </c>
      <c r="F77" s="7">
        <v>213</v>
      </c>
      <c r="G77" s="8">
        <f t="shared" si="1"/>
        <v>100</v>
      </c>
    </row>
    <row r="78" spans="1:7" ht="12.75">
      <c r="A78" s="5" t="s">
        <v>60</v>
      </c>
      <c r="B78" s="2" t="s">
        <v>118</v>
      </c>
      <c r="C78" s="6">
        <v>252</v>
      </c>
      <c r="D78" s="5">
        <v>13</v>
      </c>
      <c r="E78" s="5">
        <v>1668</v>
      </c>
      <c r="F78" s="7">
        <v>1933</v>
      </c>
      <c r="G78" s="8">
        <f t="shared" si="1"/>
        <v>99.22665080309339</v>
      </c>
    </row>
    <row r="79" spans="1:7" ht="12.75">
      <c r="A79" s="5" t="s">
        <v>333</v>
      </c>
      <c r="B79" s="2" t="s">
        <v>334</v>
      </c>
      <c r="C79" s="6">
        <v>74</v>
      </c>
      <c r="D79" s="5">
        <v>22</v>
      </c>
      <c r="E79" s="5">
        <v>51</v>
      </c>
      <c r="F79" s="7">
        <v>147</v>
      </c>
      <c r="G79" s="8">
        <f t="shared" si="1"/>
        <v>69.86301369863014</v>
      </c>
    </row>
    <row r="80" spans="1:7" ht="12.75">
      <c r="A80" s="5" t="s">
        <v>61</v>
      </c>
      <c r="B80" s="2" t="s">
        <v>85</v>
      </c>
      <c r="C80" s="6">
        <v>24</v>
      </c>
      <c r="D80" s="5">
        <v>55</v>
      </c>
      <c r="E80" s="5">
        <v>259</v>
      </c>
      <c r="F80" s="7">
        <v>338</v>
      </c>
      <c r="G80" s="8">
        <f t="shared" si="1"/>
        <v>82.48407643312102</v>
      </c>
    </row>
    <row r="81" spans="1:7" ht="12.75">
      <c r="A81" s="5" t="s">
        <v>62</v>
      </c>
      <c r="B81" s="2" t="s">
        <v>86</v>
      </c>
      <c r="C81" s="6">
        <v>7</v>
      </c>
      <c r="D81" s="5">
        <v>3</v>
      </c>
      <c r="E81" s="5">
        <v>396</v>
      </c>
      <c r="F81" s="7">
        <v>406</v>
      </c>
      <c r="G81" s="8">
        <f t="shared" si="1"/>
        <v>99.24812030075188</v>
      </c>
    </row>
    <row r="82" spans="1:7" ht="12.75">
      <c r="A82" s="5" t="s">
        <v>63</v>
      </c>
      <c r="B82" s="2" t="s">
        <v>119</v>
      </c>
      <c r="C82" s="6">
        <v>140</v>
      </c>
      <c r="D82" s="5">
        <v>79</v>
      </c>
      <c r="E82" s="5">
        <v>1163</v>
      </c>
      <c r="F82" s="7">
        <v>1382</v>
      </c>
      <c r="G82" s="8">
        <f t="shared" si="1"/>
        <v>93.63929146537842</v>
      </c>
    </row>
    <row r="83" spans="1:7" ht="12.75">
      <c r="A83" s="5" t="s">
        <v>335</v>
      </c>
      <c r="B83" s="2" t="s">
        <v>336</v>
      </c>
      <c r="C83" s="6">
        <v>8</v>
      </c>
      <c r="D83" s="5">
        <v>0</v>
      </c>
      <c r="E83" s="5">
        <v>13</v>
      </c>
      <c r="F83" s="7">
        <v>21</v>
      </c>
      <c r="G83" s="8">
        <f t="shared" si="1"/>
        <v>100</v>
      </c>
    </row>
    <row r="84" spans="1:7" ht="12.75">
      <c r="A84" s="5" t="s">
        <v>197</v>
      </c>
      <c r="B84" s="2" t="s">
        <v>198</v>
      </c>
      <c r="C84" s="6">
        <v>1</v>
      </c>
      <c r="D84" s="5">
        <v>8</v>
      </c>
      <c r="E84" s="5">
        <v>38</v>
      </c>
      <c r="F84" s="7">
        <v>47</v>
      </c>
      <c r="G84" s="8">
        <f t="shared" si="1"/>
        <v>82.6086956521739</v>
      </c>
    </row>
    <row r="85" spans="1:7" ht="12.75">
      <c r="A85" s="5" t="s">
        <v>226</v>
      </c>
      <c r="B85" s="2" t="s">
        <v>227</v>
      </c>
      <c r="C85" s="6">
        <v>133</v>
      </c>
      <c r="D85" s="5">
        <v>25</v>
      </c>
      <c r="E85" s="5">
        <v>76</v>
      </c>
      <c r="F85" s="7">
        <v>234</v>
      </c>
      <c r="G85" s="8">
        <f t="shared" si="1"/>
        <v>75.24752475247524</v>
      </c>
    </row>
    <row r="86" spans="1:7" ht="12.75">
      <c r="A86" s="5" t="s">
        <v>64</v>
      </c>
      <c r="B86" s="2" t="s">
        <v>207</v>
      </c>
      <c r="C86" s="6">
        <v>7</v>
      </c>
      <c r="D86" s="5">
        <v>0</v>
      </c>
      <c r="E86" s="5">
        <v>74</v>
      </c>
      <c r="F86" s="7">
        <v>81</v>
      </c>
      <c r="G86" s="8">
        <f t="shared" si="1"/>
        <v>100</v>
      </c>
    </row>
    <row r="87" spans="1:7" ht="12.75">
      <c r="A87" s="5" t="s">
        <v>196</v>
      </c>
      <c r="B87" s="2" t="s">
        <v>208</v>
      </c>
      <c r="C87" s="6">
        <v>0</v>
      </c>
      <c r="D87" s="5">
        <v>0</v>
      </c>
      <c r="E87" s="5">
        <v>124</v>
      </c>
      <c r="F87" s="7">
        <v>124</v>
      </c>
      <c r="G87" s="8">
        <f t="shared" si="1"/>
        <v>100</v>
      </c>
    </row>
    <row r="88" spans="1:7" ht="12.75">
      <c r="A88" s="5" t="s">
        <v>65</v>
      </c>
      <c r="B88" s="2" t="s">
        <v>120</v>
      </c>
      <c r="C88" s="6">
        <v>54</v>
      </c>
      <c r="D88" s="5">
        <v>12</v>
      </c>
      <c r="E88" s="5">
        <v>944</v>
      </c>
      <c r="F88" s="7">
        <v>1010</v>
      </c>
      <c r="G88" s="8">
        <f t="shared" si="1"/>
        <v>98.74476987447699</v>
      </c>
    </row>
    <row r="89" spans="1:7" ht="12.75">
      <c r="A89" s="5" t="s">
        <v>66</v>
      </c>
      <c r="B89" s="2" t="s">
        <v>121</v>
      </c>
      <c r="C89" s="6">
        <v>0</v>
      </c>
      <c r="D89" s="5">
        <v>3</v>
      </c>
      <c r="E89" s="5">
        <v>938</v>
      </c>
      <c r="F89" s="7">
        <v>941</v>
      </c>
      <c r="G89" s="8">
        <f t="shared" si="1"/>
        <v>99.68119022316684</v>
      </c>
    </row>
    <row r="90" spans="1:7" ht="12.75">
      <c r="A90" s="5" t="s">
        <v>160</v>
      </c>
      <c r="B90" s="2" t="s">
        <v>161</v>
      </c>
      <c r="C90" s="6">
        <v>96</v>
      </c>
      <c r="D90" s="5">
        <v>14</v>
      </c>
      <c r="E90" s="5">
        <v>136</v>
      </c>
      <c r="F90" s="7">
        <v>246</v>
      </c>
      <c r="G90" s="8">
        <f t="shared" si="1"/>
        <v>90.66666666666667</v>
      </c>
    </row>
    <row r="91" spans="1:7" ht="12.75">
      <c r="A91" s="5" t="s">
        <v>67</v>
      </c>
      <c r="B91" s="2" t="s">
        <v>87</v>
      </c>
      <c r="C91" s="6">
        <v>1</v>
      </c>
      <c r="D91" s="5">
        <v>3</v>
      </c>
      <c r="E91" s="5">
        <v>25</v>
      </c>
      <c r="F91" s="7">
        <v>29</v>
      </c>
      <c r="G91" s="8">
        <f t="shared" si="1"/>
        <v>89.28571428571429</v>
      </c>
    </row>
    <row r="92" spans="1:7" ht="12.75">
      <c r="A92" s="5" t="s">
        <v>68</v>
      </c>
      <c r="B92" s="2" t="s">
        <v>141</v>
      </c>
      <c r="C92" s="6">
        <v>8</v>
      </c>
      <c r="D92" s="5">
        <v>33</v>
      </c>
      <c r="E92" s="5">
        <v>247</v>
      </c>
      <c r="F92" s="7">
        <v>288</v>
      </c>
      <c r="G92" s="8">
        <f t="shared" si="1"/>
        <v>88.21428571428571</v>
      </c>
    </row>
    <row r="93" spans="1:7" ht="12.75">
      <c r="A93" s="5" t="s">
        <v>69</v>
      </c>
      <c r="B93" s="2" t="s">
        <v>151</v>
      </c>
      <c r="C93" s="6">
        <v>11</v>
      </c>
      <c r="D93" s="5">
        <v>23</v>
      </c>
      <c r="E93" s="5">
        <v>630</v>
      </c>
      <c r="F93" s="7">
        <v>664</v>
      </c>
      <c r="G93" s="8">
        <f t="shared" si="1"/>
        <v>96.47779479326186</v>
      </c>
    </row>
    <row r="94" spans="1:7" ht="12.75">
      <c r="A94" s="5" t="s">
        <v>70</v>
      </c>
      <c r="B94" s="2" t="s">
        <v>152</v>
      </c>
      <c r="C94" s="6">
        <v>0</v>
      </c>
      <c r="D94" s="5">
        <v>146</v>
      </c>
      <c r="E94" s="5">
        <v>228</v>
      </c>
      <c r="F94" s="7">
        <v>374</v>
      </c>
      <c r="G94" s="8">
        <f t="shared" si="1"/>
        <v>60.962566844919785</v>
      </c>
    </row>
    <row r="95" spans="1:7" ht="12.75">
      <c r="A95" s="5" t="s">
        <v>71</v>
      </c>
      <c r="B95" s="2" t="s">
        <v>88</v>
      </c>
      <c r="C95" s="6">
        <v>0</v>
      </c>
      <c r="D95" s="5">
        <v>12</v>
      </c>
      <c r="E95" s="5">
        <v>12</v>
      </c>
      <c r="F95" s="7">
        <v>24</v>
      </c>
      <c r="G95" s="8">
        <f t="shared" si="1"/>
        <v>50</v>
      </c>
    </row>
    <row r="96" spans="1:7" ht="12.75">
      <c r="A96" s="5" t="s">
        <v>72</v>
      </c>
      <c r="B96" s="2" t="s">
        <v>142</v>
      </c>
      <c r="C96" s="6">
        <v>4</v>
      </c>
      <c r="D96" s="5">
        <v>171</v>
      </c>
      <c r="E96" s="5">
        <v>2162</v>
      </c>
      <c r="F96" s="7">
        <v>2337</v>
      </c>
      <c r="G96" s="8">
        <f t="shared" si="1"/>
        <v>92.67038148306901</v>
      </c>
    </row>
    <row r="97" spans="1:7" ht="12.75">
      <c r="A97" s="5" t="s">
        <v>73</v>
      </c>
      <c r="B97" s="2" t="s">
        <v>89</v>
      </c>
      <c r="C97" s="6">
        <v>119</v>
      </c>
      <c r="D97" s="5">
        <v>5</v>
      </c>
      <c r="E97" s="5">
        <v>351</v>
      </c>
      <c r="F97" s="7">
        <v>475</v>
      </c>
      <c r="G97" s="8">
        <f t="shared" si="1"/>
        <v>98.59550561797752</v>
      </c>
    </row>
    <row r="98" spans="1:7" ht="12.75">
      <c r="A98" s="5" t="s">
        <v>74</v>
      </c>
      <c r="B98" s="2" t="s">
        <v>90</v>
      </c>
      <c r="C98" s="6">
        <v>18</v>
      </c>
      <c r="D98" s="5">
        <v>53</v>
      </c>
      <c r="E98" s="5">
        <v>76</v>
      </c>
      <c r="F98" s="7">
        <v>147</v>
      </c>
      <c r="G98" s="8">
        <f t="shared" si="1"/>
        <v>58.91472868217054</v>
      </c>
    </row>
    <row r="99" spans="1:7" ht="12.75">
      <c r="A99" s="5" t="s">
        <v>228</v>
      </c>
      <c r="B99" s="2" t="s">
        <v>229</v>
      </c>
      <c r="C99" s="6">
        <v>0</v>
      </c>
      <c r="D99" s="5">
        <v>0</v>
      </c>
      <c r="E99" s="5">
        <v>14</v>
      </c>
      <c r="F99" s="7">
        <v>14</v>
      </c>
      <c r="G99" s="8">
        <f t="shared" si="1"/>
        <v>100</v>
      </c>
    </row>
    <row r="100" spans="1:7" ht="12.75">
      <c r="A100" s="5" t="s">
        <v>337</v>
      </c>
      <c r="B100" s="2" t="s">
        <v>338</v>
      </c>
      <c r="C100" s="6">
        <v>1</v>
      </c>
      <c r="D100" s="5">
        <v>6</v>
      </c>
      <c r="E100" s="5">
        <v>116</v>
      </c>
      <c r="F100" s="7">
        <v>123</v>
      </c>
      <c r="G100" s="8">
        <f t="shared" si="1"/>
        <v>95.08196721311475</v>
      </c>
    </row>
    <row r="101" spans="1:7" ht="12.75">
      <c r="A101" s="5" t="s">
        <v>75</v>
      </c>
      <c r="B101" s="2" t="s">
        <v>122</v>
      </c>
      <c r="C101" s="6">
        <v>1</v>
      </c>
      <c r="D101" s="5">
        <v>11</v>
      </c>
      <c r="E101" s="5">
        <v>104</v>
      </c>
      <c r="F101" s="7">
        <v>116</v>
      </c>
      <c r="G101" s="8">
        <f t="shared" si="1"/>
        <v>90.43478260869566</v>
      </c>
    </row>
    <row r="102" spans="1:7" ht="12.75">
      <c r="A102" s="5" t="s">
        <v>76</v>
      </c>
      <c r="B102" s="2" t="s">
        <v>123</v>
      </c>
      <c r="C102" s="6">
        <v>104</v>
      </c>
      <c r="D102" s="5">
        <v>20</v>
      </c>
      <c r="E102" s="5">
        <v>194</v>
      </c>
      <c r="F102" s="7">
        <v>318</v>
      </c>
      <c r="G102" s="8">
        <f t="shared" si="1"/>
        <v>90.65420560747664</v>
      </c>
    </row>
    <row r="103" spans="1:7" ht="12.75">
      <c r="A103" s="5" t="s">
        <v>193</v>
      </c>
      <c r="B103" s="2" t="s">
        <v>194</v>
      </c>
      <c r="C103" s="6">
        <v>0</v>
      </c>
      <c r="D103" s="5">
        <v>55</v>
      </c>
      <c r="E103" s="5">
        <v>26</v>
      </c>
      <c r="F103" s="7">
        <v>81</v>
      </c>
      <c r="G103" s="8">
        <f t="shared" si="1"/>
        <v>32.098765432098766</v>
      </c>
    </row>
    <row r="104" spans="1:7" ht="12.75">
      <c r="A104" s="5" t="s">
        <v>77</v>
      </c>
      <c r="B104" s="2" t="s">
        <v>91</v>
      </c>
      <c r="C104" s="6">
        <v>31</v>
      </c>
      <c r="D104" s="5">
        <v>19</v>
      </c>
      <c r="E104" s="5">
        <v>111</v>
      </c>
      <c r="F104" s="7">
        <v>161</v>
      </c>
      <c r="G104" s="8">
        <f t="shared" si="1"/>
        <v>85.38461538461539</v>
      </c>
    </row>
    <row r="105" spans="1:7" ht="12.75">
      <c r="A105" s="5" t="s">
        <v>78</v>
      </c>
      <c r="B105" s="2" t="s">
        <v>92</v>
      </c>
      <c r="C105" s="6">
        <v>31</v>
      </c>
      <c r="D105" s="5">
        <v>30</v>
      </c>
      <c r="E105" s="5">
        <v>176</v>
      </c>
      <c r="F105" s="7">
        <v>237</v>
      </c>
      <c r="G105" s="8">
        <f t="shared" si="1"/>
        <v>85.4368932038835</v>
      </c>
    </row>
  </sheetData>
  <sheetProtection/>
  <printOptions/>
  <pageMargins left="0.1968503937007874" right="0.1968503937007874" top="1.4173228346456694" bottom="0.7480314960629921" header="0.5118110236220472" footer="0.5118110236220472"/>
  <pageSetup horizontalDpi="600" verticalDpi="600" orientation="portrait" paperSize="9" r:id="rId1"/>
  <headerFooter alignWithMargins="0">
    <oddHeader>&amp;C&amp;14Informations de Validation 
Export Octobre 2012 - Période 2008-2011</oddHeader>
    <oddFooter>&amp;LCellule Opérationnelle SIGAPS/SIGREC&amp;R17 Octobre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="80" zoomScaleNormal="80" zoomScalePageLayoutView="0" workbookViewId="0" topLeftCell="A1">
      <selection activeCell="N37" sqref="N37"/>
    </sheetView>
  </sheetViews>
  <sheetFormatPr defaultColWidth="13.5" defaultRowHeight="12.75"/>
  <cols>
    <col min="1" max="1" width="12.33203125" style="19" customWidth="1"/>
    <col min="2" max="2" width="64.66015625" style="1" bestFit="1" customWidth="1"/>
    <col min="3" max="3" width="31.5" style="19" customWidth="1"/>
    <col min="4" max="4" width="16" style="19" customWidth="1"/>
    <col min="5" max="5" width="14.16015625" style="19" customWidth="1"/>
    <col min="6" max="6" width="12.16015625" style="19" customWidth="1"/>
    <col min="7" max="12" width="8.33203125" style="19" customWidth="1"/>
    <col min="13" max="16384" width="13.5" style="1" customWidth="1"/>
  </cols>
  <sheetData>
    <row r="1" spans="1:12" ht="12.75">
      <c r="A1" s="21" t="s">
        <v>230</v>
      </c>
      <c r="B1" s="21" t="s">
        <v>155</v>
      </c>
      <c r="C1" s="21" t="s">
        <v>231</v>
      </c>
      <c r="D1" s="21" t="s">
        <v>232</v>
      </c>
      <c r="E1" s="21" t="s">
        <v>328</v>
      </c>
      <c r="F1" s="21" t="s">
        <v>345</v>
      </c>
      <c r="G1" s="21" t="s">
        <v>163</v>
      </c>
      <c r="H1" s="21" t="s">
        <v>164</v>
      </c>
      <c r="I1" s="21" t="s">
        <v>165</v>
      </c>
      <c r="J1" s="21" t="s">
        <v>166</v>
      </c>
      <c r="K1" s="21" t="s">
        <v>167</v>
      </c>
      <c r="L1" s="21" t="s">
        <v>168</v>
      </c>
    </row>
    <row r="2" spans="1:12" s="16" customFormat="1" ht="12.75">
      <c r="A2" s="10" t="s">
        <v>43</v>
      </c>
      <c r="B2" s="11" t="s">
        <v>233</v>
      </c>
      <c r="C2" s="10" t="s">
        <v>182</v>
      </c>
      <c r="D2" s="10" t="s">
        <v>169</v>
      </c>
      <c r="E2" s="10">
        <v>106</v>
      </c>
      <c r="F2" s="10">
        <v>1043</v>
      </c>
      <c r="G2" s="10">
        <v>9</v>
      </c>
      <c r="H2" s="10">
        <v>35</v>
      </c>
      <c r="I2" s="10">
        <v>15</v>
      </c>
      <c r="J2" s="10">
        <v>22</v>
      </c>
      <c r="K2" s="10">
        <v>21</v>
      </c>
      <c r="L2" s="10">
        <v>4</v>
      </c>
    </row>
    <row r="3" spans="1:12" s="16" customFormat="1" ht="12.75">
      <c r="A3" s="10" t="s">
        <v>45</v>
      </c>
      <c r="B3" s="11" t="s">
        <v>234</v>
      </c>
      <c r="C3" s="10" t="s">
        <v>182</v>
      </c>
      <c r="D3" s="10" t="s">
        <v>339</v>
      </c>
      <c r="E3" s="10">
        <v>2674</v>
      </c>
      <c r="F3" s="10">
        <v>32540</v>
      </c>
      <c r="G3" s="10">
        <v>597</v>
      </c>
      <c r="H3" s="10">
        <v>516</v>
      </c>
      <c r="I3" s="10">
        <v>444</v>
      </c>
      <c r="J3" s="10">
        <v>332</v>
      </c>
      <c r="K3" s="10">
        <v>623</v>
      </c>
      <c r="L3" s="10">
        <v>162</v>
      </c>
    </row>
    <row r="4" spans="1:12" s="16" customFormat="1" ht="12.75">
      <c r="A4" s="10" t="s">
        <v>159</v>
      </c>
      <c r="B4" s="11" t="s">
        <v>235</v>
      </c>
      <c r="C4" s="10" t="s">
        <v>182</v>
      </c>
      <c r="D4" s="10" t="s">
        <v>177</v>
      </c>
      <c r="E4" s="10">
        <v>102</v>
      </c>
      <c r="F4" s="10">
        <v>868</v>
      </c>
      <c r="G4" s="10">
        <v>18</v>
      </c>
      <c r="H4" s="10">
        <v>18</v>
      </c>
      <c r="I4" s="10">
        <v>13</v>
      </c>
      <c r="J4" s="10">
        <v>19</v>
      </c>
      <c r="K4" s="10">
        <v>28</v>
      </c>
      <c r="L4" s="10">
        <v>6</v>
      </c>
    </row>
    <row r="5" spans="1:12" s="16" customFormat="1" ht="12.75">
      <c r="A5" s="10" t="s">
        <v>15</v>
      </c>
      <c r="B5" s="11" t="s">
        <v>236</v>
      </c>
      <c r="C5" s="10" t="s">
        <v>175</v>
      </c>
      <c r="D5" s="10" t="s">
        <v>169</v>
      </c>
      <c r="E5" s="10">
        <v>428</v>
      </c>
      <c r="F5" s="10">
        <v>4799</v>
      </c>
      <c r="G5" s="10">
        <v>86</v>
      </c>
      <c r="H5" s="10">
        <v>97</v>
      </c>
      <c r="I5" s="10">
        <v>85</v>
      </c>
      <c r="J5" s="10">
        <v>39</v>
      </c>
      <c r="K5" s="10">
        <v>106</v>
      </c>
      <c r="L5" s="10">
        <v>15</v>
      </c>
    </row>
    <row r="6" spans="1:12" s="16" customFormat="1" ht="12.75">
      <c r="A6" s="10" t="s">
        <v>16</v>
      </c>
      <c r="B6" s="11" t="s">
        <v>237</v>
      </c>
      <c r="C6" s="10" t="s">
        <v>175</v>
      </c>
      <c r="D6" s="10" t="s">
        <v>339</v>
      </c>
      <c r="E6" s="10">
        <v>3484</v>
      </c>
      <c r="F6" s="10">
        <v>45072</v>
      </c>
      <c r="G6" s="10">
        <v>783</v>
      </c>
      <c r="H6" s="10">
        <v>763</v>
      </c>
      <c r="I6" s="10">
        <v>666</v>
      </c>
      <c r="J6" s="10">
        <v>420</v>
      </c>
      <c r="K6" s="10">
        <v>653</v>
      </c>
      <c r="L6" s="10">
        <v>199</v>
      </c>
    </row>
    <row r="7" spans="1:12" s="16" customFormat="1" ht="12.75">
      <c r="A7" s="10" t="s">
        <v>191</v>
      </c>
      <c r="B7" s="11" t="s">
        <v>238</v>
      </c>
      <c r="C7" s="10" t="s">
        <v>175</v>
      </c>
      <c r="D7" s="12" t="s">
        <v>177</v>
      </c>
      <c r="E7" s="10">
        <v>76</v>
      </c>
      <c r="F7" s="10">
        <v>991</v>
      </c>
      <c r="G7" s="10">
        <v>10</v>
      </c>
      <c r="H7" s="10">
        <v>8</v>
      </c>
      <c r="I7" s="10">
        <v>29</v>
      </c>
      <c r="J7" s="10">
        <v>5</v>
      </c>
      <c r="K7" s="10">
        <v>14</v>
      </c>
      <c r="L7" s="10">
        <v>10</v>
      </c>
    </row>
    <row r="8" spans="1:12" s="16" customFormat="1" ht="12.75">
      <c r="A8" s="10" t="s">
        <v>195</v>
      </c>
      <c r="B8" s="11" t="s">
        <v>239</v>
      </c>
      <c r="C8" s="10" t="s">
        <v>175</v>
      </c>
      <c r="D8" s="10" t="s">
        <v>177</v>
      </c>
      <c r="E8" s="10">
        <v>101</v>
      </c>
      <c r="F8" s="10">
        <v>938</v>
      </c>
      <c r="G8" s="10">
        <v>21</v>
      </c>
      <c r="H8" s="10">
        <v>18</v>
      </c>
      <c r="I8" s="10">
        <v>13</v>
      </c>
      <c r="J8" s="10">
        <v>13</v>
      </c>
      <c r="K8" s="10">
        <v>30</v>
      </c>
      <c r="L8" s="10">
        <v>6</v>
      </c>
    </row>
    <row r="9" spans="1:12" s="16" customFormat="1" ht="12.75">
      <c r="A9" s="10" t="s">
        <v>41</v>
      </c>
      <c r="B9" s="11" t="s">
        <v>240</v>
      </c>
      <c r="C9" s="10" t="s">
        <v>181</v>
      </c>
      <c r="D9" s="10" t="s">
        <v>169</v>
      </c>
      <c r="E9" s="10">
        <v>250</v>
      </c>
      <c r="F9" s="10">
        <v>2677</v>
      </c>
      <c r="G9" s="10">
        <v>41</v>
      </c>
      <c r="H9" s="10">
        <v>57</v>
      </c>
      <c r="I9" s="10">
        <v>48</v>
      </c>
      <c r="J9" s="10">
        <v>44</v>
      </c>
      <c r="K9" s="10">
        <v>45</v>
      </c>
      <c r="L9" s="10">
        <v>15</v>
      </c>
    </row>
    <row r="10" spans="1:12" s="16" customFormat="1" ht="12.75">
      <c r="A10" s="10" t="s">
        <v>42</v>
      </c>
      <c r="B10" s="11" t="s">
        <v>241</v>
      </c>
      <c r="C10" s="10" t="s">
        <v>181</v>
      </c>
      <c r="D10" s="10" t="s">
        <v>339</v>
      </c>
      <c r="E10" s="10">
        <v>1239</v>
      </c>
      <c r="F10" s="10">
        <v>14307</v>
      </c>
      <c r="G10" s="10">
        <v>218</v>
      </c>
      <c r="H10" s="10">
        <v>226</v>
      </c>
      <c r="I10" s="10">
        <v>199</v>
      </c>
      <c r="J10" s="10">
        <v>178</v>
      </c>
      <c r="K10" s="10">
        <v>345</v>
      </c>
      <c r="L10" s="10">
        <v>73</v>
      </c>
    </row>
    <row r="11" spans="1:12" s="16" customFormat="1" ht="12.75">
      <c r="A11" s="10" t="s">
        <v>8</v>
      </c>
      <c r="B11" s="11" t="s">
        <v>242</v>
      </c>
      <c r="C11" s="10" t="s">
        <v>172</v>
      </c>
      <c r="D11" s="10" t="s">
        <v>339</v>
      </c>
      <c r="E11" s="10">
        <v>1438</v>
      </c>
      <c r="F11" s="10">
        <v>17854</v>
      </c>
      <c r="G11" s="10">
        <v>301</v>
      </c>
      <c r="H11" s="10">
        <v>335</v>
      </c>
      <c r="I11" s="10">
        <v>236</v>
      </c>
      <c r="J11" s="10">
        <v>222</v>
      </c>
      <c r="K11" s="10">
        <v>263</v>
      </c>
      <c r="L11" s="10">
        <v>81</v>
      </c>
    </row>
    <row r="12" spans="1:12" s="16" customFormat="1" ht="12.75">
      <c r="A12" s="10" t="s">
        <v>9</v>
      </c>
      <c r="B12" s="11" t="s">
        <v>243</v>
      </c>
      <c r="C12" s="10" t="s">
        <v>172</v>
      </c>
      <c r="D12" s="10" t="s">
        <v>169</v>
      </c>
      <c r="E12" s="10">
        <v>302</v>
      </c>
      <c r="F12" s="10">
        <v>3573</v>
      </c>
      <c r="G12" s="10">
        <v>71</v>
      </c>
      <c r="H12" s="10">
        <v>76</v>
      </c>
      <c r="I12" s="10">
        <v>55</v>
      </c>
      <c r="J12" s="10">
        <v>54</v>
      </c>
      <c r="K12" s="10">
        <v>37</v>
      </c>
      <c r="L12" s="10">
        <v>9</v>
      </c>
    </row>
    <row r="13" spans="1:12" s="16" customFormat="1" ht="12.75">
      <c r="A13" s="10" t="s">
        <v>11</v>
      </c>
      <c r="B13" s="11" t="s">
        <v>244</v>
      </c>
      <c r="C13" s="10" t="s">
        <v>173</v>
      </c>
      <c r="D13" s="10" t="s">
        <v>339</v>
      </c>
      <c r="E13" s="10">
        <v>1154</v>
      </c>
      <c r="F13" s="10">
        <v>13808</v>
      </c>
      <c r="G13" s="10">
        <v>222</v>
      </c>
      <c r="H13" s="10">
        <v>239</v>
      </c>
      <c r="I13" s="10">
        <v>187</v>
      </c>
      <c r="J13" s="10">
        <v>172</v>
      </c>
      <c r="K13" s="10">
        <v>228</v>
      </c>
      <c r="L13" s="10">
        <v>106</v>
      </c>
    </row>
    <row r="14" spans="1:12" s="16" customFormat="1" ht="12.75">
      <c r="A14" s="10" t="s">
        <v>199</v>
      </c>
      <c r="B14" s="11" t="s">
        <v>315</v>
      </c>
      <c r="C14" s="10" t="s">
        <v>173</v>
      </c>
      <c r="D14" s="10" t="s">
        <v>177</v>
      </c>
      <c r="E14" s="10">
        <v>34</v>
      </c>
      <c r="F14" s="10">
        <v>386</v>
      </c>
      <c r="G14" s="10">
        <v>8</v>
      </c>
      <c r="H14" s="10">
        <v>4</v>
      </c>
      <c r="I14" s="10">
        <v>5</v>
      </c>
      <c r="J14" s="10">
        <v>3</v>
      </c>
      <c r="K14" s="10">
        <v>11</v>
      </c>
      <c r="L14" s="10">
        <v>3</v>
      </c>
    </row>
    <row r="15" spans="1:12" s="16" customFormat="1" ht="12.75">
      <c r="A15" s="10" t="s">
        <v>19</v>
      </c>
      <c r="B15" s="11" t="s">
        <v>245</v>
      </c>
      <c r="C15" s="10" t="s">
        <v>173</v>
      </c>
      <c r="D15" s="10" t="s">
        <v>169</v>
      </c>
      <c r="E15" s="10">
        <v>221</v>
      </c>
      <c r="F15" s="10">
        <v>2273</v>
      </c>
      <c r="G15" s="10">
        <v>41</v>
      </c>
      <c r="H15" s="10">
        <v>45</v>
      </c>
      <c r="I15" s="10">
        <v>41</v>
      </c>
      <c r="J15" s="10">
        <v>37</v>
      </c>
      <c r="K15" s="10">
        <v>48</v>
      </c>
      <c r="L15" s="10">
        <v>9</v>
      </c>
    </row>
    <row r="16" spans="1:12" s="16" customFormat="1" ht="12.75">
      <c r="A16" s="10" t="s">
        <v>20</v>
      </c>
      <c r="B16" s="11" t="s">
        <v>246</v>
      </c>
      <c r="C16" s="10" t="s">
        <v>173</v>
      </c>
      <c r="D16" s="10" t="s">
        <v>339</v>
      </c>
      <c r="E16" s="10">
        <v>1756</v>
      </c>
      <c r="F16" s="10">
        <v>21043</v>
      </c>
      <c r="G16" s="10">
        <v>368</v>
      </c>
      <c r="H16" s="10">
        <v>364</v>
      </c>
      <c r="I16" s="10">
        <v>315</v>
      </c>
      <c r="J16" s="10">
        <v>206</v>
      </c>
      <c r="K16" s="10">
        <v>368</v>
      </c>
      <c r="L16" s="10">
        <v>135</v>
      </c>
    </row>
    <row r="17" spans="1:12" s="16" customFormat="1" ht="12.75">
      <c r="A17" s="10" t="s">
        <v>216</v>
      </c>
      <c r="B17" s="11" t="s">
        <v>317</v>
      </c>
      <c r="C17" s="10" t="s">
        <v>173</v>
      </c>
      <c r="D17" s="10" t="s">
        <v>177</v>
      </c>
      <c r="E17" s="10">
        <v>67</v>
      </c>
      <c r="F17" s="10">
        <v>509</v>
      </c>
      <c r="G17" s="10">
        <v>15</v>
      </c>
      <c r="H17" s="10">
        <v>8</v>
      </c>
      <c r="I17" s="10">
        <v>10</v>
      </c>
      <c r="J17" s="10">
        <v>13</v>
      </c>
      <c r="K17" s="10">
        <v>16</v>
      </c>
      <c r="L17" s="10">
        <v>5</v>
      </c>
    </row>
    <row r="18" spans="1:12" s="16" customFormat="1" ht="12.75">
      <c r="A18" s="10" t="s">
        <v>21</v>
      </c>
      <c r="B18" s="11" t="s">
        <v>247</v>
      </c>
      <c r="C18" s="10" t="s">
        <v>176</v>
      </c>
      <c r="D18" s="12" t="s">
        <v>339</v>
      </c>
      <c r="E18" s="10">
        <v>1646</v>
      </c>
      <c r="F18" s="10">
        <v>18479</v>
      </c>
      <c r="G18" s="10">
        <v>282</v>
      </c>
      <c r="H18" s="10">
        <v>334</v>
      </c>
      <c r="I18" s="10">
        <v>301</v>
      </c>
      <c r="J18" s="10">
        <v>283</v>
      </c>
      <c r="K18" s="10">
        <v>350</v>
      </c>
      <c r="L18" s="10">
        <v>96</v>
      </c>
    </row>
    <row r="19" spans="1:12" s="16" customFormat="1" ht="12.75">
      <c r="A19" s="10" t="s">
        <v>27</v>
      </c>
      <c r="B19" s="11" t="s">
        <v>93</v>
      </c>
      <c r="C19" s="12" t="s">
        <v>176</v>
      </c>
      <c r="D19" s="10" t="s">
        <v>177</v>
      </c>
      <c r="E19" s="10">
        <v>280</v>
      </c>
      <c r="F19" s="10">
        <v>2529</v>
      </c>
      <c r="G19" s="10">
        <v>34</v>
      </c>
      <c r="H19" s="10">
        <v>47</v>
      </c>
      <c r="I19" s="10">
        <v>40</v>
      </c>
      <c r="J19" s="10">
        <v>39</v>
      </c>
      <c r="K19" s="10">
        <v>106</v>
      </c>
      <c r="L19" s="10">
        <v>14</v>
      </c>
    </row>
    <row r="20" spans="1:12" s="16" customFormat="1" ht="12.75">
      <c r="A20" s="10" t="s">
        <v>30</v>
      </c>
      <c r="B20" s="11" t="s">
        <v>248</v>
      </c>
      <c r="C20" s="10" t="s">
        <v>249</v>
      </c>
      <c r="D20" s="10" t="s">
        <v>339</v>
      </c>
      <c r="E20" s="10">
        <v>946</v>
      </c>
      <c r="F20" s="10">
        <v>10446</v>
      </c>
      <c r="G20" s="10">
        <v>162</v>
      </c>
      <c r="H20" s="10">
        <v>181</v>
      </c>
      <c r="I20" s="10">
        <v>183</v>
      </c>
      <c r="J20" s="10">
        <v>113</v>
      </c>
      <c r="K20" s="10">
        <v>260</v>
      </c>
      <c r="L20" s="10">
        <v>47</v>
      </c>
    </row>
    <row r="21" spans="1:12" s="16" customFormat="1" ht="12.75">
      <c r="A21" s="10" t="s">
        <v>31</v>
      </c>
      <c r="B21" s="11" t="s">
        <v>250</v>
      </c>
      <c r="C21" s="10" t="s">
        <v>249</v>
      </c>
      <c r="D21" s="10" t="s">
        <v>169</v>
      </c>
      <c r="E21" s="10">
        <v>102</v>
      </c>
      <c r="F21" s="10">
        <v>994</v>
      </c>
      <c r="G21" s="10">
        <v>22</v>
      </c>
      <c r="H21" s="10">
        <v>30</v>
      </c>
      <c r="I21" s="10">
        <v>20</v>
      </c>
      <c r="J21" s="10">
        <v>15</v>
      </c>
      <c r="K21" s="10">
        <v>14</v>
      </c>
      <c r="L21" s="10">
        <v>1</v>
      </c>
    </row>
    <row r="22" spans="1:12" s="16" customFormat="1" ht="12.75">
      <c r="A22" s="10" t="s">
        <v>10</v>
      </c>
      <c r="B22" s="11" t="s">
        <v>251</v>
      </c>
      <c r="C22" s="10" t="s">
        <v>252</v>
      </c>
      <c r="D22" s="10" t="s">
        <v>339</v>
      </c>
      <c r="E22" s="10">
        <v>1202</v>
      </c>
      <c r="F22" s="10">
        <v>13726</v>
      </c>
      <c r="G22" s="10">
        <v>195</v>
      </c>
      <c r="H22" s="10">
        <v>224</v>
      </c>
      <c r="I22" s="10">
        <v>218</v>
      </c>
      <c r="J22" s="10">
        <v>188</v>
      </c>
      <c r="K22" s="10">
        <v>300</v>
      </c>
      <c r="L22" s="10">
        <v>77</v>
      </c>
    </row>
    <row r="23" spans="1:12" s="16" customFormat="1" ht="12.75">
      <c r="A23" s="10" t="s">
        <v>50</v>
      </c>
      <c r="B23" s="11" t="s">
        <v>253</v>
      </c>
      <c r="C23" s="10" t="s">
        <v>183</v>
      </c>
      <c r="D23" s="10" t="s">
        <v>170</v>
      </c>
      <c r="E23" s="10">
        <v>312</v>
      </c>
      <c r="F23" s="10">
        <v>3050</v>
      </c>
      <c r="G23" s="10">
        <v>47</v>
      </c>
      <c r="H23" s="10">
        <v>60</v>
      </c>
      <c r="I23" s="10">
        <v>45</v>
      </c>
      <c r="J23" s="10">
        <v>32</v>
      </c>
      <c r="K23" s="10">
        <v>104</v>
      </c>
      <c r="L23" s="10">
        <v>24</v>
      </c>
    </row>
    <row r="24" spans="1:12" s="16" customFormat="1" ht="12.75">
      <c r="A24" s="10" t="s">
        <v>51</v>
      </c>
      <c r="B24" s="11" t="s">
        <v>254</v>
      </c>
      <c r="C24" s="10" t="s">
        <v>183</v>
      </c>
      <c r="D24" s="10" t="s">
        <v>170</v>
      </c>
      <c r="E24" s="10">
        <v>490</v>
      </c>
      <c r="F24" s="10">
        <v>5806</v>
      </c>
      <c r="G24" s="10">
        <v>90</v>
      </c>
      <c r="H24" s="10">
        <v>90</v>
      </c>
      <c r="I24" s="10">
        <v>88</v>
      </c>
      <c r="J24" s="10">
        <v>61</v>
      </c>
      <c r="K24" s="10">
        <v>116</v>
      </c>
      <c r="L24" s="10">
        <v>45</v>
      </c>
    </row>
    <row r="25" spans="1:12" s="16" customFormat="1" ht="12.75">
      <c r="A25" s="10" t="s">
        <v>52</v>
      </c>
      <c r="B25" s="11" t="s">
        <v>83</v>
      </c>
      <c r="C25" s="10" t="s">
        <v>183</v>
      </c>
      <c r="D25" s="10" t="s">
        <v>177</v>
      </c>
      <c r="E25" s="10">
        <v>280</v>
      </c>
      <c r="F25" s="10">
        <v>3616</v>
      </c>
      <c r="G25" s="10">
        <v>53</v>
      </c>
      <c r="H25" s="10">
        <v>50</v>
      </c>
      <c r="I25" s="10">
        <v>52</v>
      </c>
      <c r="J25" s="10">
        <v>25</v>
      </c>
      <c r="K25" s="10">
        <v>84</v>
      </c>
      <c r="L25" s="10">
        <v>16</v>
      </c>
    </row>
    <row r="26" spans="1:12" s="16" customFormat="1" ht="12.75">
      <c r="A26" s="10" t="s">
        <v>53</v>
      </c>
      <c r="B26" s="11" t="s">
        <v>255</v>
      </c>
      <c r="C26" s="10" t="s">
        <v>183</v>
      </c>
      <c r="D26" s="10" t="s">
        <v>177</v>
      </c>
      <c r="E26" s="10">
        <v>509</v>
      </c>
      <c r="F26" s="10">
        <v>5891</v>
      </c>
      <c r="G26" s="10">
        <v>99</v>
      </c>
      <c r="H26" s="10">
        <v>82</v>
      </c>
      <c r="I26" s="10">
        <v>99</v>
      </c>
      <c r="J26" s="10">
        <v>46</v>
      </c>
      <c r="K26" s="10">
        <v>132</v>
      </c>
      <c r="L26" s="10">
        <v>51</v>
      </c>
    </row>
    <row r="27" spans="1:12" s="16" customFormat="1" ht="12.75">
      <c r="A27" s="10" t="s">
        <v>54</v>
      </c>
      <c r="B27" s="11" t="s">
        <v>256</v>
      </c>
      <c r="C27" s="10" t="s">
        <v>183</v>
      </c>
      <c r="D27" s="10" t="s">
        <v>170</v>
      </c>
      <c r="E27" s="10">
        <v>377</v>
      </c>
      <c r="F27" s="10">
        <v>3443</v>
      </c>
      <c r="G27" s="10">
        <v>47</v>
      </c>
      <c r="H27" s="10">
        <v>60</v>
      </c>
      <c r="I27" s="10">
        <v>76</v>
      </c>
      <c r="J27" s="10">
        <v>49</v>
      </c>
      <c r="K27" s="10">
        <v>90</v>
      </c>
      <c r="L27" s="10">
        <v>55</v>
      </c>
    </row>
    <row r="28" spans="1:12" s="16" customFormat="1" ht="12.75">
      <c r="A28" s="10" t="s">
        <v>224</v>
      </c>
      <c r="B28" s="11" t="s">
        <v>321</v>
      </c>
      <c r="C28" s="10" t="s">
        <v>183</v>
      </c>
      <c r="D28" s="10" t="s">
        <v>170</v>
      </c>
      <c r="E28" s="10">
        <v>22</v>
      </c>
      <c r="F28" s="10">
        <v>213</v>
      </c>
      <c r="G28" s="10">
        <v>3</v>
      </c>
      <c r="H28" s="10">
        <v>1</v>
      </c>
      <c r="I28" s="10">
        <v>2</v>
      </c>
      <c r="J28" s="10">
        <v>6</v>
      </c>
      <c r="K28" s="10">
        <v>9</v>
      </c>
      <c r="L28" s="10">
        <v>1</v>
      </c>
    </row>
    <row r="29" spans="1:12" s="16" customFormat="1" ht="12.75">
      <c r="A29" s="10" t="s">
        <v>55</v>
      </c>
      <c r="B29" s="11" t="s">
        <v>257</v>
      </c>
      <c r="C29" s="10" t="s">
        <v>183</v>
      </c>
      <c r="D29" s="10" t="s">
        <v>170</v>
      </c>
      <c r="E29" s="10">
        <v>150</v>
      </c>
      <c r="F29" s="10">
        <v>1410</v>
      </c>
      <c r="G29" s="10">
        <v>21</v>
      </c>
      <c r="H29" s="10">
        <v>18</v>
      </c>
      <c r="I29" s="10">
        <v>13</v>
      </c>
      <c r="J29" s="10">
        <v>20</v>
      </c>
      <c r="K29" s="10">
        <v>67</v>
      </c>
      <c r="L29" s="10">
        <v>11</v>
      </c>
    </row>
    <row r="30" spans="1:12" s="16" customFormat="1" ht="12.75">
      <c r="A30" s="10" t="s">
        <v>56</v>
      </c>
      <c r="B30" s="11" t="s">
        <v>258</v>
      </c>
      <c r="C30" s="10" t="s">
        <v>183</v>
      </c>
      <c r="D30" s="10" t="s">
        <v>169</v>
      </c>
      <c r="E30" s="10">
        <v>2012</v>
      </c>
      <c r="F30" s="10">
        <v>29490</v>
      </c>
      <c r="G30" s="10">
        <v>576</v>
      </c>
      <c r="H30" s="10">
        <v>622</v>
      </c>
      <c r="I30" s="10">
        <v>337</v>
      </c>
      <c r="J30" s="10">
        <v>156</v>
      </c>
      <c r="K30" s="10">
        <v>218</v>
      </c>
      <c r="L30" s="10">
        <v>103</v>
      </c>
    </row>
    <row r="31" spans="1:12" s="16" customFormat="1" ht="12.75">
      <c r="A31" s="10" t="s">
        <v>57</v>
      </c>
      <c r="B31" s="11" t="s">
        <v>259</v>
      </c>
      <c r="C31" s="10" t="s">
        <v>183</v>
      </c>
      <c r="D31" s="12" t="s">
        <v>346</v>
      </c>
      <c r="E31" s="10">
        <v>28042</v>
      </c>
      <c r="F31" s="10">
        <v>410646</v>
      </c>
      <c r="G31" s="10">
        <v>6663</v>
      </c>
      <c r="H31" s="10">
        <v>5956</v>
      </c>
      <c r="I31" s="10">
        <v>4737</v>
      </c>
      <c r="J31" s="10">
        <v>3190</v>
      </c>
      <c r="K31" s="10">
        <v>5479</v>
      </c>
      <c r="L31" s="10">
        <v>2017</v>
      </c>
    </row>
    <row r="32" spans="1:12" s="16" customFormat="1" ht="12.75">
      <c r="A32" s="10" t="s">
        <v>324</v>
      </c>
      <c r="B32" s="11" t="s">
        <v>312</v>
      </c>
      <c r="C32" s="10" t="s">
        <v>183</v>
      </c>
      <c r="D32" s="10" t="s">
        <v>184</v>
      </c>
      <c r="E32" s="10">
        <v>1366</v>
      </c>
      <c r="F32" s="10">
        <v>13206</v>
      </c>
      <c r="G32" s="10">
        <v>103</v>
      </c>
      <c r="H32" s="10">
        <v>137</v>
      </c>
      <c r="I32" s="10">
        <v>163</v>
      </c>
      <c r="J32" s="10">
        <v>199</v>
      </c>
      <c r="K32" s="10">
        <v>550</v>
      </c>
      <c r="L32" s="10">
        <v>214</v>
      </c>
    </row>
    <row r="33" spans="1:12" s="16" customFormat="1" ht="12.75">
      <c r="A33" s="10" t="s">
        <v>333</v>
      </c>
      <c r="B33" s="11" t="s">
        <v>342</v>
      </c>
      <c r="C33" s="10" t="s">
        <v>183</v>
      </c>
      <c r="D33" s="10" t="s">
        <v>177</v>
      </c>
      <c r="E33" s="10">
        <v>68</v>
      </c>
      <c r="F33" s="10">
        <v>621</v>
      </c>
      <c r="G33" s="10">
        <v>7</v>
      </c>
      <c r="H33" s="10">
        <v>11</v>
      </c>
      <c r="I33" s="10">
        <v>9</v>
      </c>
      <c r="J33" s="10">
        <v>11</v>
      </c>
      <c r="K33" s="10">
        <v>25</v>
      </c>
      <c r="L33" s="10">
        <v>5</v>
      </c>
    </row>
    <row r="34" spans="1:12" s="16" customFormat="1" ht="12.75">
      <c r="A34" s="10" t="s">
        <v>61</v>
      </c>
      <c r="B34" s="11" t="s">
        <v>260</v>
      </c>
      <c r="C34" s="10" t="s">
        <v>183</v>
      </c>
      <c r="D34" s="10" t="s">
        <v>177</v>
      </c>
      <c r="E34" s="10">
        <v>292</v>
      </c>
      <c r="F34" s="10">
        <v>3556</v>
      </c>
      <c r="G34" s="10">
        <v>71</v>
      </c>
      <c r="H34" s="10">
        <v>57</v>
      </c>
      <c r="I34" s="10">
        <v>33</v>
      </c>
      <c r="J34" s="10">
        <v>31</v>
      </c>
      <c r="K34" s="10">
        <v>86</v>
      </c>
      <c r="L34" s="10">
        <v>14</v>
      </c>
    </row>
    <row r="35" spans="1:12" s="16" customFormat="1" ht="12.75">
      <c r="A35" s="10" t="s">
        <v>62</v>
      </c>
      <c r="B35" s="11" t="s">
        <v>86</v>
      </c>
      <c r="C35" s="10" t="s">
        <v>183</v>
      </c>
      <c r="D35" s="12" t="s">
        <v>177</v>
      </c>
      <c r="E35" s="10">
        <v>351</v>
      </c>
      <c r="F35" s="10">
        <v>3824</v>
      </c>
      <c r="G35" s="10">
        <v>80</v>
      </c>
      <c r="H35" s="10">
        <v>50</v>
      </c>
      <c r="I35" s="10">
        <v>58</v>
      </c>
      <c r="J35" s="10">
        <v>36</v>
      </c>
      <c r="K35" s="10">
        <v>109</v>
      </c>
      <c r="L35" s="10">
        <v>18</v>
      </c>
    </row>
    <row r="36" spans="1:12" s="16" customFormat="1" ht="12.75">
      <c r="A36" s="12" t="s">
        <v>160</v>
      </c>
      <c r="B36" s="13" t="s">
        <v>261</v>
      </c>
      <c r="C36" s="12" t="s">
        <v>183</v>
      </c>
      <c r="D36" s="12" t="s">
        <v>177</v>
      </c>
      <c r="E36" s="12">
        <v>113</v>
      </c>
      <c r="F36" s="10">
        <v>1182</v>
      </c>
      <c r="G36" s="12">
        <v>41</v>
      </c>
      <c r="H36" s="12">
        <v>14</v>
      </c>
      <c r="I36" s="12">
        <v>25</v>
      </c>
      <c r="J36" s="12">
        <v>17</v>
      </c>
      <c r="K36" s="12">
        <v>14</v>
      </c>
      <c r="L36" s="12">
        <v>2</v>
      </c>
    </row>
    <row r="37" spans="1:12" s="16" customFormat="1" ht="12.75">
      <c r="A37" s="10" t="s">
        <v>67</v>
      </c>
      <c r="B37" s="11" t="s">
        <v>87</v>
      </c>
      <c r="C37" s="12" t="s">
        <v>183</v>
      </c>
      <c r="D37" s="10" t="s">
        <v>177</v>
      </c>
      <c r="E37" s="10">
        <v>22</v>
      </c>
      <c r="F37" s="10">
        <v>234</v>
      </c>
      <c r="G37" s="10">
        <v>7</v>
      </c>
      <c r="H37" s="10">
        <v>4</v>
      </c>
      <c r="I37" s="10">
        <v>6</v>
      </c>
      <c r="J37" s="10">
        <v>0</v>
      </c>
      <c r="K37" s="10">
        <v>1</v>
      </c>
      <c r="L37" s="10">
        <v>4</v>
      </c>
    </row>
    <row r="38" spans="1:12" s="16" customFormat="1" ht="12.75">
      <c r="A38" s="14" t="s">
        <v>69</v>
      </c>
      <c r="B38" s="13" t="s">
        <v>262</v>
      </c>
      <c r="C38" s="12" t="s">
        <v>183</v>
      </c>
      <c r="D38" s="12" t="s">
        <v>170</v>
      </c>
      <c r="E38" s="12">
        <v>628</v>
      </c>
      <c r="F38" s="10">
        <v>6367</v>
      </c>
      <c r="G38" s="12">
        <v>117</v>
      </c>
      <c r="H38" s="12">
        <v>115</v>
      </c>
      <c r="I38" s="12">
        <v>85</v>
      </c>
      <c r="J38" s="12">
        <v>45</v>
      </c>
      <c r="K38" s="12">
        <v>229</v>
      </c>
      <c r="L38" s="12">
        <v>37</v>
      </c>
    </row>
    <row r="39" spans="1:12" s="16" customFormat="1" ht="12.75">
      <c r="A39" s="12" t="s">
        <v>70</v>
      </c>
      <c r="B39" s="13" t="s">
        <v>263</v>
      </c>
      <c r="C39" s="12" t="s">
        <v>183</v>
      </c>
      <c r="D39" s="12" t="s">
        <v>170</v>
      </c>
      <c r="E39" s="12">
        <v>264</v>
      </c>
      <c r="F39" s="10">
        <v>3341</v>
      </c>
      <c r="G39" s="12">
        <v>59</v>
      </c>
      <c r="H39" s="12">
        <v>54</v>
      </c>
      <c r="I39" s="12">
        <v>58</v>
      </c>
      <c r="J39" s="12">
        <v>36</v>
      </c>
      <c r="K39" s="12">
        <v>43</v>
      </c>
      <c r="L39" s="12">
        <v>14</v>
      </c>
    </row>
    <row r="40" spans="1:12" s="16" customFormat="1" ht="12.75">
      <c r="A40" s="10" t="s">
        <v>71</v>
      </c>
      <c r="B40" s="11" t="s">
        <v>88</v>
      </c>
      <c r="C40" s="12" t="s">
        <v>183</v>
      </c>
      <c r="D40" s="10" t="s">
        <v>177</v>
      </c>
      <c r="E40" s="10">
        <v>17</v>
      </c>
      <c r="F40" s="10">
        <v>149</v>
      </c>
      <c r="G40" s="10">
        <v>2</v>
      </c>
      <c r="H40" s="10">
        <v>3</v>
      </c>
      <c r="I40" s="10">
        <v>3</v>
      </c>
      <c r="J40" s="10">
        <v>1</v>
      </c>
      <c r="K40" s="10">
        <v>2</v>
      </c>
      <c r="L40" s="10">
        <v>6</v>
      </c>
    </row>
    <row r="41" spans="1:12" s="16" customFormat="1" ht="12.75">
      <c r="A41" s="10" t="s">
        <v>72</v>
      </c>
      <c r="B41" s="11" t="s">
        <v>264</v>
      </c>
      <c r="C41" s="10" t="s">
        <v>183</v>
      </c>
      <c r="D41" s="10" t="s">
        <v>169</v>
      </c>
      <c r="E41" s="10">
        <v>2311</v>
      </c>
      <c r="F41" s="10">
        <v>33098</v>
      </c>
      <c r="G41" s="10">
        <v>665</v>
      </c>
      <c r="H41" s="10">
        <v>641</v>
      </c>
      <c r="I41" s="10">
        <v>402</v>
      </c>
      <c r="J41" s="10">
        <v>203</v>
      </c>
      <c r="K41" s="10">
        <v>325</v>
      </c>
      <c r="L41" s="10">
        <v>75</v>
      </c>
    </row>
    <row r="42" spans="1:12" s="16" customFormat="1" ht="12.75">
      <c r="A42" s="10" t="s">
        <v>73</v>
      </c>
      <c r="B42" s="11" t="s">
        <v>265</v>
      </c>
      <c r="C42" s="10" t="s">
        <v>183</v>
      </c>
      <c r="D42" s="20" t="s">
        <v>177</v>
      </c>
      <c r="E42" s="20">
        <v>356</v>
      </c>
      <c r="F42" s="10">
        <v>4184</v>
      </c>
      <c r="G42" s="20">
        <v>68</v>
      </c>
      <c r="H42" s="20">
        <v>60</v>
      </c>
      <c r="I42" s="20">
        <v>60</v>
      </c>
      <c r="J42" s="20">
        <v>24</v>
      </c>
      <c r="K42" s="20">
        <v>129</v>
      </c>
      <c r="L42" s="20">
        <v>15</v>
      </c>
    </row>
    <row r="43" spans="1:12" s="16" customFormat="1" ht="12.75">
      <c r="A43" s="10" t="s">
        <v>74</v>
      </c>
      <c r="B43" s="11" t="s">
        <v>90</v>
      </c>
      <c r="C43" s="10" t="s">
        <v>183</v>
      </c>
      <c r="D43" s="10" t="s">
        <v>177</v>
      </c>
      <c r="E43" s="10">
        <v>96</v>
      </c>
      <c r="F43" s="10">
        <v>987</v>
      </c>
      <c r="G43" s="10">
        <v>17</v>
      </c>
      <c r="H43" s="10">
        <v>14</v>
      </c>
      <c r="I43" s="10">
        <v>26</v>
      </c>
      <c r="J43" s="10">
        <v>11</v>
      </c>
      <c r="K43" s="10">
        <v>16</v>
      </c>
      <c r="L43" s="10">
        <v>12</v>
      </c>
    </row>
    <row r="44" spans="1:12" s="16" customFormat="1" ht="12.75">
      <c r="A44" s="10" t="s">
        <v>228</v>
      </c>
      <c r="B44" s="11" t="s">
        <v>323</v>
      </c>
      <c r="C44" s="10" t="s">
        <v>183</v>
      </c>
      <c r="D44" s="10" t="s">
        <v>177</v>
      </c>
      <c r="E44" s="10">
        <v>14</v>
      </c>
      <c r="F44" s="10">
        <v>113</v>
      </c>
      <c r="G44" s="10">
        <v>0</v>
      </c>
      <c r="H44" s="10">
        <v>1</v>
      </c>
      <c r="I44" s="10">
        <v>1</v>
      </c>
      <c r="J44" s="10">
        <v>0</v>
      </c>
      <c r="K44" s="10">
        <v>10</v>
      </c>
      <c r="L44" s="10">
        <v>2</v>
      </c>
    </row>
    <row r="45" spans="1:12" s="16" customFormat="1" ht="12.75">
      <c r="A45" s="10" t="s">
        <v>337</v>
      </c>
      <c r="B45" s="11" t="s">
        <v>344</v>
      </c>
      <c r="C45" s="10" t="s">
        <v>183</v>
      </c>
      <c r="D45" s="10" t="s">
        <v>177</v>
      </c>
      <c r="E45" s="10">
        <v>122</v>
      </c>
      <c r="F45" s="10">
        <v>945</v>
      </c>
      <c r="G45" s="10">
        <v>16</v>
      </c>
      <c r="H45" s="10">
        <v>16</v>
      </c>
      <c r="I45" s="10">
        <v>18</v>
      </c>
      <c r="J45" s="10">
        <v>13</v>
      </c>
      <c r="K45" s="10">
        <v>54</v>
      </c>
      <c r="L45" s="10">
        <v>5</v>
      </c>
    </row>
    <row r="46" spans="1:12" s="16" customFormat="1" ht="12.75">
      <c r="A46" s="10" t="s">
        <v>12</v>
      </c>
      <c r="B46" s="11" t="s">
        <v>266</v>
      </c>
      <c r="C46" s="10" t="s">
        <v>174</v>
      </c>
      <c r="D46" s="10" t="s">
        <v>339</v>
      </c>
      <c r="E46" s="10">
        <v>1302</v>
      </c>
      <c r="F46" s="10">
        <v>14492</v>
      </c>
      <c r="G46" s="10">
        <v>228</v>
      </c>
      <c r="H46" s="10">
        <v>258</v>
      </c>
      <c r="I46" s="10">
        <v>238</v>
      </c>
      <c r="J46" s="10">
        <v>143</v>
      </c>
      <c r="K46" s="10">
        <v>347</v>
      </c>
      <c r="L46" s="10">
        <v>88</v>
      </c>
    </row>
    <row r="47" spans="1:12" s="16" customFormat="1" ht="12.75">
      <c r="A47" s="10" t="s">
        <v>17</v>
      </c>
      <c r="B47" s="11" t="s">
        <v>267</v>
      </c>
      <c r="C47" s="10" t="s">
        <v>174</v>
      </c>
      <c r="D47" s="10" t="s">
        <v>169</v>
      </c>
      <c r="E47" s="10">
        <v>385</v>
      </c>
      <c r="F47" s="10">
        <v>4667</v>
      </c>
      <c r="G47" s="10">
        <v>83</v>
      </c>
      <c r="H47" s="10">
        <v>96</v>
      </c>
      <c r="I47" s="10">
        <v>79</v>
      </c>
      <c r="J47" s="10">
        <v>59</v>
      </c>
      <c r="K47" s="10">
        <v>63</v>
      </c>
      <c r="L47" s="10">
        <v>5</v>
      </c>
    </row>
    <row r="48" spans="1:12" s="16" customFormat="1" ht="12.75">
      <c r="A48" s="10" t="s">
        <v>18</v>
      </c>
      <c r="B48" s="11" t="s">
        <v>268</v>
      </c>
      <c r="C48" s="10" t="s">
        <v>174</v>
      </c>
      <c r="D48" s="10" t="s">
        <v>339</v>
      </c>
      <c r="E48" s="10">
        <v>3157</v>
      </c>
      <c r="F48" s="10">
        <v>39847</v>
      </c>
      <c r="G48" s="10">
        <v>641</v>
      </c>
      <c r="H48" s="10">
        <v>727</v>
      </c>
      <c r="I48" s="10">
        <v>557</v>
      </c>
      <c r="J48" s="10">
        <v>401</v>
      </c>
      <c r="K48" s="10">
        <v>629</v>
      </c>
      <c r="L48" s="10">
        <v>202</v>
      </c>
    </row>
    <row r="49" spans="1:12" s="16" customFormat="1" ht="12.75">
      <c r="A49" s="14" t="s">
        <v>66</v>
      </c>
      <c r="B49" s="13" t="s">
        <v>269</v>
      </c>
      <c r="C49" s="12" t="s">
        <v>188</v>
      </c>
      <c r="D49" s="12" t="s">
        <v>339</v>
      </c>
      <c r="E49" s="12">
        <v>934</v>
      </c>
      <c r="F49" s="10">
        <v>10377</v>
      </c>
      <c r="G49" s="12">
        <v>155</v>
      </c>
      <c r="H49" s="12">
        <v>193</v>
      </c>
      <c r="I49" s="12">
        <v>196</v>
      </c>
      <c r="J49" s="12">
        <v>106</v>
      </c>
      <c r="K49" s="12">
        <v>220</v>
      </c>
      <c r="L49" s="12">
        <v>64</v>
      </c>
    </row>
    <row r="50" spans="1:12" s="16" customFormat="1" ht="12.75">
      <c r="A50" s="10" t="s">
        <v>32</v>
      </c>
      <c r="B50" s="11" t="s">
        <v>79</v>
      </c>
      <c r="C50" s="10" t="s">
        <v>179</v>
      </c>
      <c r="D50" s="10" t="s">
        <v>177</v>
      </c>
      <c r="E50" s="10">
        <v>136</v>
      </c>
      <c r="F50" s="10">
        <v>1346</v>
      </c>
      <c r="G50" s="10">
        <v>26</v>
      </c>
      <c r="H50" s="10">
        <v>19</v>
      </c>
      <c r="I50" s="10">
        <v>24</v>
      </c>
      <c r="J50" s="10">
        <v>10</v>
      </c>
      <c r="K50" s="10">
        <v>53</v>
      </c>
      <c r="L50" s="10">
        <v>4</v>
      </c>
    </row>
    <row r="51" spans="1:12" s="16" customFormat="1" ht="12.75">
      <c r="A51" s="10" t="s">
        <v>33</v>
      </c>
      <c r="B51" s="11" t="s">
        <v>270</v>
      </c>
      <c r="C51" s="10" t="s">
        <v>179</v>
      </c>
      <c r="D51" s="10" t="s">
        <v>169</v>
      </c>
      <c r="E51" s="10">
        <v>256</v>
      </c>
      <c r="F51" s="10">
        <v>2549</v>
      </c>
      <c r="G51" s="10">
        <v>34</v>
      </c>
      <c r="H51" s="10">
        <v>65</v>
      </c>
      <c r="I51" s="10">
        <v>51</v>
      </c>
      <c r="J51" s="10">
        <v>45</v>
      </c>
      <c r="K51" s="10">
        <v>53</v>
      </c>
      <c r="L51" s="10">
        <v>8</v>
      </c>
    </row>
    <row r="52" spans="1:12" s="16" customFormat="1" ht="12.75">
      <c r="A52" s="10" t="s">
        <v>34</v>
      </c>
      <c r="B52" s="11" t="s">
        <v>271</v>
      </c>
      <c r="C52" s="10" t="s">
        <v>179</v>
      </c>
      <c r="D52" s="10" t="s">
        <v>339</v>
      </c>
      <c r="E52" s="10">
        <v>2168</v>
      </c>
      <c r="F52" s="10">
        <v>25476</v>
      </c>
      <c r="G52" s="10">
        <v>400</v>
      </c>
      <c r="H52" s="10">
        <v>473</v>
      </c>
      <c r="I52" s="10">
        <v>385</v>
      </c>
      <c r="J52" s="10">
        <v>245</v>
      </c>
      <c r="K52" s="10">
        <v>520</v>
      </c>
      <c r="L52" s="10">
        <v>145</v>
      </c>
    </row>
    <row r="53" spans="1:12" s="16" customFormat="1" ht="12.75">
      <c r="A53" s="10" t="s">
        <v>35</v>
      </c>
      <c r="B53" s="11" t="s">
        <v>80</v>
      </c>
      <c r="C53" s="10" t="s">
        <v>179</v>
      </c>
      <c r="D53" s="10" t="s">
        <v>177</v>
      </c>
      <c r="E53" s="10">
        <v>38</v>
      </c>
      <c r="F53" s="10">
        <v>357</v>
      </c>
      <c r="G53" s="10">
        <v>2</v>
      </c>
      <c r="H53" s="10">
        <v>6</v>
      </c>
      <c r="I53" s="10">
        <v>4</v>
      </c>
      <c r="J53" s="10">
        <v>8</v>
      </c>
      <c r="K53" s="10">
        <v>17</v>
      </c>
      <c r="L53" s="10">
        <v>1</v>
      </c>
    </row>
    <row r="54" spans="1:12" s="16" customFormat="1" ht="12.75">
      <c r="A54" s="10" t="s">
        <v>36</v>
      </c>
      <c r="B54" s="11" t="s">
        <v>94</v>
      </c>
      <c r="C54" s="10" t="s">
        <v>179</v>
      </c>
      <c r="D54" s="10" t="s">
        <v>177</v>
      </c>
      <c r="E54" s="10">
        <v>83</v>
      </c>
      <c r="F54" s="10">
        <v>644</v>
      </c>
      <c r="G54" s="10">
        <v>10</v>
      </c>
      <c r="H54" s="10">
        <v>7</v>
      </c>
      <c r="I54" s="10">
        <v>16</v>
      </c>
      <c r="J54" s="10">
        <v>12</v>
      </c>
      <c r="K54" s="10">
        <v>32</v>
      </c>
      <c r="L54" s="10">
        <v>6</v>
      </c>
    </row>
    <row r="55" spans="1:12" s="16" customFormat="1" ht="12.75">
      <c r="A55" s="10" t="s">
        <v>13</v>
      </c>
      <c r="B55" s="11" t="s">
        <v>272</v>
      </c>
      <c r="C55" s="10" t="s">
        <v>273</v>
      </c>
      <c r="D55" s="10" t="s">
        <v>339</v>
      </c>
      <c r="E55" s="10">
        <v>3180</v>
      </c>
      <c r="F55" s="10">
        <v>38903</v>
      </c>
      <c r="G55" s="10">
        <v>669</v>
      </c>
      <c r="H55" s="10">
        <v>703</v>
      </c>
      <c r="I55" s="10">
        <v>578</v>
      </c>
      <c r="J55" s="10">
        <v>371</v>
      </c>
      <c r="K55" s="10">
        <v>656</v>
      </c>
      <c r="L55" s="10">
        <v>203</v>
      </c>
    </row>
    <row r="56" spans="1:12" s="16" customFormat="1" ht="12.75">
      <c r="A56" s="10" t="s">
        <v>14</v>
      </c>
      <c r="B56" s="11" t="s">
        <v>274</v>
      </c>
      <c r="C56" s="10" t="s">
        <v>273</v>
      </c>
      <c r="D56" s="10" t="s">
        <v>169</v>
      </c>
      <c r="E56" s="10">
        <v>433</v>
      </c>
      <c r="F56" s="10">
        <v>5064</v>
      </c>
      <c r="G56" s="10">
        <v>88</v>
      </c>
      <c r="H56" s="10">
        <v>126</v>
      </c>
      <c r="I56" s="10">
        <v>78</v>
      </c>
      <c r="J56" s="10">
        <v>36</v>
      </c>
      <c r="K56" s="10">
        <v>85</v>
      </c>
      <c r="L56" s="10">
        <v>20</v>
      </c>
    </row>
    <row r="57" spans="1:12" s="16" customFormat="1" ht="12.75">
      <c r="A57" s="15" t="s">
        <v>37</v>
      </c>
      <c r="B57" s="11" t="s">
        <v>275</v>
      </c>
      <c r="C57" s="10" t="s">
        <v>180</v>
      </c>
      <c r="D57" s="10" t="s">
        <v>169</v>
      </c>
      <c r="E57" s="10">
        <v>361</v>
      </c>
      <c r="F57" s="10">
        <v>3971</v>
      </c>
      <c r="G57" s="10">
        <v>42</v>
      </c>
      <c r="H57" s="10">
        <v>88</v>
      </c>
      <c r="I57" s="10">
        <v>72</v>
      </c>
      <c r="J57" s="10">
        <v>52</v>
      </c>
      <c r="K57" s="10">
        <v>93</v>
      </c>
      <c r="L57" s="10">
        <v>14</v>
      </c>
    </row>
    <row r="58" spans="1:12" s="16" customFormat="1" ht="12.75">
      <c r="A58" s="10" t="s">
        <v>38</v>
      </c>
      <c r="B58" s="11" t="s">
        <v>276</v>
      </c>
      <c r="C58" s="10" t="s">
        <v>180</v>
      </c>
      <c r="D58" s="10" t="s">
        <v>339</v>
      </c>
      <c r="E58" s="10">
        <v>3894</v>
      </c>
      <c r="F58" s="10">
        <v>45182</v>
      </c>
      <c r="G58" s="10">
        <v>738</v>
      </c>
      <c r="H58" s="10">
        <v>783</v>
      </c>
      <c r="I58" s="10">
        <v>651</v>
      </c>
      <c r="J58" s="10">
        <v>550</v>
      </c>
      <c r="K58" s="10">
        <v>873</v>
      </c>
      <c r="L58" s="10">
        <v>299</v>
      </c>
    </row>
    <row r="59" spans="1:12" s="16" customFormat="1" ht="12.75">
      <c r="A59" s="10" t="s">
        <v>325</v>
      </c>
      <c r="B59" s="11" t="s">
        <v>145</v>
      </c>
      <c r="C59" s="10" t="s">
        <v>180</v>
      </c>
      <c r="D59" s="10" t="s">
        <v>170</v>
      </c>
      <c r="E59" s="10">
        <v>300</v>
      </c>
      <c r="F59" s="10">
        <v>2797</v>
      </c>
      <c r="G59" s="10">
        <v>36</v>
      </c>
      <c r="H59" s="10">
        <v>50</v>
      </c>
      <c r="I59" s="10">
        <v>66</v>
      </c>
      <c r="J59" s="10">
        <v>46</v>
      </c>
      <c r="K59" s="10">
        <v>77</v>
      </c>
      <c r="L59" s="10">
        <v>25</v>
      </c>
    </row>
    <row r="60" spans="1:12" s="16" customFormat="1" ht="12.75">
      <c r="A60" s="10" t="s">
        <v>218</v>
      </c>
      <c r="B60" s="11" t="s">
        <v>318</v>
      </c>
      <c r="C60" s="10" t="s">
        <v>180</v>
      </c>
      <c r="D60" s="10" t="s">
        <v>177</v>
      </c>
      <c r="E60" s="10">
        <v>59</v>
      </c>
      <c r="F60" s="10">
        <v>420</v>
      </c>
      <c r="G60" s="10">
        <v>7</v>
      </c>
      <c r="H60" s="10">
        <v>7</v>
      </c>
      <c r="I60" s="10">
        <v>15</v>
      </c>
      <c r="J60" s="10">
        <v>11</v>
      </c>
      <c r="K60" s="10">
        <v>18</v>
      </c>
      <c r="L60" s="10">
        <v>1</v>
      </c>
    </row>
    <row r="61" spans="1:12" s="16" customFormat="1" ht="12.75">
      <c r="A61" s="10" t="s">
        <v>39</v>
      </c>
      <c r="B61" s="11" t="s">
        <v>81</v>
      </c>
      <c r="C61" s="10" t="s">
        <v>180</v>
      </c>
      <c r="D61" s="10" t="s">
        <v>177</v>
      </c>
      <c r="E61" s="10">
        <v>165</v>
      </c>
      <c r="F61" s="10">
        <v>1940</v>
      </c>
      <c r="G61" s="10">
        <v>27</v>
      </c>
      <c r="H61" s="10">
        <v>38</v>
      </c>
      <c r="I61" s="10">
        <v>31</v>
      </c>
      <c r="J61" s="10">
        <v>21</v>
      </c>
      <c r="K61" s="10">
        <v>39</v>
      </c>
      <c r="L61" s="10">
        <v>9</v>
      </c>
    </row>
    <row r="62" spans="1:12" s="16" customFormat="1" ht="12.75">
      <c r="A62" s="10" t="s">
        <v>329</v>
      </c>
      <c r="B62" s="11" t="s">
        <v>340</v>
      </c>
      <c r="C62" s="10" t="s">
        <v>180</v>
      </c>
      <c r="D62" s="10" t="s">
        <v>177</v>
      </c>
      <c r="E62" s="10">
        <v>129</v>
      </c>
      <c r="F62" s="10">
        <v>1230</v>
      </c>
      <c r="G62" s="10">
        <v>22</v>
      </c>
      <c r="H62" s="10">
        <v>29</v>
      </c>
      <c r="I62" s="10">
        <v>15</v>
      </c>
      <c r="J62" s="10">
        <v>25</v>
      </c>
      <c r="K62" s="10">
        <v>28</v>
      </c>
      <c r="L62" s="10">
        <v>10</v>
      </c>
    </row>
    <row r="63" spans="1:12" s="16" customFormat="1" ht="12.75">
      <c r="A63" s="10" t="s">
        <v>220</v>
      </c>
      <c r="B63" s="11" t="s">
        <v>319</v>
      </c>
      <c r="C63" s="10" t="s">
        <v>180</v>
      </c>
      <c r="D63" s="10" t="s">
        <v>177</v>
      </c>
      <c r="E63" s="10">
        <v>46</v>
      </c>
      <c r="F63" s="10">
        <v>360</v>
      </c>
      <c r="G63" s="10">
        <v>5</v>
      </c>
      <c r="H63" s="10">
        <v>11</v>
      </c>
      <c r="I63" s="10">
        <v>4</v>
      </c>
      <c r="J63" s="10">
        <v>9</v>
      </c>
      <c r="K63" s="10">
        <v>9</v>
      </c>
      <c r="L63" s="10">
        <v>8</v>
      </c>
    </row>
    <row r="64" spans="1:12" s="16" customFormat="1" ht="12.75">
      <c r="A64" s="10" t="s">
        <v>200</v>
      </c>
      <c r="B64" s="11" t="s">
        <v>277</v>
      </c>
      <c r="C64" s="10" t="s">
        <v>180</v>
      </c>
      <c r="D64" s="10" t="s">
        <v>177</v>
      </c>
      <c r="E64" s="10">
        <v>92</v>
      </c>
      <c r="F64" s="10">
        <v>1081</v>
      </c>
      <c r="G64" s="10">
        <v>23</v>
      </c>
      <c r="H64" s="10">
        <v>16</v>
      </c>
      <c r="I64" s="10">
        <v>17</v>
      </c>
      <c r="J64" s="10">
        <v>11</v>
      </c>
      <c r="K64" s="10">
        <v>18</v>
      </c>
      <c r="L64" s="10">
        <v>7</v>
      </c>
    </row>
    <row r="65" spans="1:12" s="16" customFormat="1" ht="12.75">
      <c r="A65" s="10" t="s">
        <v>222</v>
      </c>
      <c r="B65" s="11" t="s">
        <v>320</v>
      </c>
      <c r="C65" s="10" t="s">
        <v>180</v>
      </c>
      <c r="D65" s="10" t="s">
        <v>177</v>
      </c>
      <c r="E65" s="10">
        <v>33</v>
      </c>
      <c r="F65" s="10">
        <v>254</v>
      </c>
      <c r="G65" s="10">
        <v>4</v>
      </c>
      <c r="H65" s="10">
        <v>13</v>
      </c>
      <c r="I65" s="10">
        <v>5</v>
      </c>
      <c r="J65" s="10">
        <v>2</v>
      </c>
      <c r="K65" s="10">
        <v>8</v>
      </c>
      <c r="L65" s="10">
        <v>1</v>
      </c>
    </row>
    <row r="66" spans="1:12" s="16" customFormat="1" ht="12.75">
      <c r="A66" s="10" t="s">
        <v>6</v>
      </c>
      <c r="B66" s="11" t="s">
        <v>278</v>
      </c>
      <c r="C66" s="10" t="s">
        <v>171</v>
      </c>
      <c r="D66" s="10" t="s">
        <v>339</v>
      </c>
      <c r="E66" s="10">
        <v>1124</v>
      </c>
      <c r="F66" s="10">
        <v>12674</v>
      </c>
      <c r="G66" s="10">
        <v>217</v>
      </c>
      <c r="H66" s="10">
        <v>226</v>
      </c>
      <c r="I66" s="10">
        <v>207</v>
      </c>
      <c r="J66" s="10">
        <v>146</v>
      </c>
      <c r="K66" s="10">
        <v>250</v>
      </c>
      <c r="L66" s="10">
        <v>78</v>
      </c>
    </row>
    <row r="67" spans="1:12" s="16" customFormat="1" ht="12.75">
      <c r="A67" s="10" t="s">
        <v>7</v>
      </c>
      <c r="B67" s="11" t="s">
        <v>279</v>
      </c>
      <c r="C67" s="10" t="s">
        <v>171</v>
      </c>
      <c r="D67" s="10" t="s">
        <v>169</v>
      </c>
      <c r="E67" s="10">
        <v>218</v>
      </c>
      <c r="F67" s="10">
        <v>2259</v>
      </c>
      <c r="G67" s="10">
        <v>59</v>
      </c>
      <c r="H67" s="10">
        <v>57</v>
      </c>
      <c r="I67" s="10">
        <v>37</v>
      </c>
      <c r="J67" s="10">
        <v>30</v>
      </c>
      <c r="K67" s="10">
        <v>30</v>
      </c>
      <c r="L67" s="10">
        <v>5</v>
      </c>
    </row>
    <row r="68" spans="1:12" s="16" customFormat="1" ht="12.75">
      <c r="A68" s="12" t="s">
        <v>59</v>
      </c>
      <c r="B68" s="13" t="s">
        <v>280</v>
      </c>
      <c r="C68" s="12" t="s">
        <v>185</v>
      </c>
      <c r="D68" s="12" t="s">
        <v>169</v>
      </c>
      <c r="E68" s="12">
        <v>212</v>
      </c>
      <c r="F68" s="10">
        <v>2110</v>
      </c>
      <c r="G68" s="12">
        <v>60</v>
      </c>
      <c r="H68" s="12">
        <v>46</v>
      </c>
      <c r="I68" s="12">
        <v>46</v>
      </c>
      <c r="J68" s="12">
        <v>28</v>
      </c>
      <c r="K68" s="12">
        <v>26</v>
      </c>
      <c r="L68" s="12">
        <v>6</v>
      </c>
    </row>
    <row r="69" spans="1:12" s="16" customFormat="1" ht="12.75">
      <c r="A69" s="10" t="s">
        <v>60</v>
      </c>
      <c r="B69" s="11" t="s">
        <v>281</v>
      </c>
      <c r="C69" s="10" t="s">
        <v>185</v>
      </c>
      <c r="D69" s="10" t="s">
        <v>339</v>
      </c>
      <c r="E69" s="10">
        <v>1675</v>
      </c>
      <c r="F69" s="10">
        <v>18948</v>
      </c>
      <c r="G69" s="10">
        <v>290</v>
      </c>
      <c r="H69" s="10">
        <v>302</v>
      </c>
      <c r="I69" s="10">
        <v>285</v>
      </c>
      <c r="J69" s="10">
        <v>213</v>
      </c>
      <c r="K69" s="10">
        <v>471</v>
      </c>
      <c r="L69" s="10">
        <v>114</v>
      </c>
    </row>
    <row r="70" spans="1:12" s="16" customFormat="1" ht="12.75">
      <c r="A70" s="10" t="s">
        <v>25</v>
      </c>
      <c r="B70" s="11" t="s">
        <v>282</v>
      </c>
      <c r="C70" s="10" t="s">
        <v>178</v>
      </c>
      <c r="D70" s="10" t="s">
        <v>339</v>
      </c>
      <c r="E70" s="10">
        <v>2641</v>
      </c>
      <c r="F70" s="10">
        <v>33133</v>
      </c>
      <c r="G70" s="10">
        <v>568</v>
      </c>
      <c r="H70" s="10">
        <v>600</v>
      </c>
      <c r="I70" s="10">
        <v>475</v>
      </c>
      <c r="J70" s="10">
        <v>298</v>
      </c>
      <c r="K70" s="10">
        <v>548</v>
      </c>
      <c r="L70" s="10">
        <v>152</v>
      </c>
    </row>
    <row r="71" spans="1:12" s="16" customFormat="1" ht="12.75">
      <c r="A71" s="10" t="s">
        <v>28</v>
      </c>
      <c r="B71" s="11" t="s">
        <v>283</v>
      </c>
      <c r="C71" s="12" t="s">
        <v>178</v>
      </c>
      <c r="D71" s="12" t="s">
        <v>339</v>
      </c>
      <c r="E71" s="10">
        <v>1487</v>
      </c>
      <c r="F71" s="10">
        <v>18200</v>
      </c>
      <c r="G71" s="10">
        <v>311</v>
      </c>
      <c r="H71" s="10">
        <v>282</v>
      </c>
      <c r="I71" s="10">
        <v>263</v>
      </c>
      <c r="J71" s="10">
        <v>192</v>
      </c>
      <c r="K71" s="10">
        <v>354</v>
      </c>
      <c r="L71" s="10">
        <v>85</v>
      </c>
    </row>
    <row r="72" spans="1:12" s="16" customFormat="1" ht="12.75">
      <c r="A72" s="10" t="s">
        <v>326</v>
      </c>
      <c r="B72" s="11" t="s">
        <v>284</v>
      </c>
      <c r="C72" s="10" t="s">
        <v>178</v>
      </c>
      <c r="D72" s="10" t="s">
        <v>169</v>
      </c>
      <c r="E72" s="10">
        <v>537</v>
      </c>
      <c r="F72" s="10">
        <v>6683</v>
      </c>
      <c r="G72" s="10">
        <v>170</v>
      </c>
      <c r="H72" s="10">
        <v>128</v>
      </c>
      <c r="I72" s="10">
        <v>93</v>
      </c>
      <c r="J72" s="10">
        <v>59</v>
      </c>
      <c r="K72" s="10">
        <v>67</v>
      </c>
      <c r="L72" s="10">
        <v>20</v>
      </c>
    </row>
    <row r="73" spans="1:12" s="16" customFormat="1" ht="12.75">
      <c r="A73" s="10" t="s">
        <v>49</v>
      </c>
      <c r="B73" s="11" t="s">
        <v>206</v>
      </c>
      <c r="C73" s="10" t="s">
        <v>178</v>
      </c>
      <c r="D73" s="10" t="s">
        <v>177</v>
      </c>
      <c r="E73" s="10">
        <v>136</v>
      </c>
      <c r="F73" s="10">
        <v>1148</v>
      </c>
      <c r="G73" s="10">
        <v>26</v>
      </c>
      <c r="H73" s="10">
        <v>22</v>
      </c>
      <c r="I73" s="10">
        <v>21</v>
      </c>
      <c r="J73" s="10">
        <v>23</v>
      </c>
      <c r="K73" s="10">
        <v>39</v>
      </c>
      <c r="L73" s="10">
        <v>5</v>
      </c>
    </row>
    <row r="74" spans="1:12" s="16" customFormat="1" ht="12.75">
      <c r="A74" s="10" t="s">
        <v>196</v>
      </c>
      <c r="B74" s="11" t="s">
        <v>285</v>
      </c>
      <c r="C74" s="10" t="s">
        <v>178</v>
      </c>
      <c r="D74" s="10" t="s">
        <v>177</v>
      </c>
      <c r="E74" s="10">
        <v>124</v>
      </c>
      <c r="F74" s="10">
        <v>1055</v>
      </c>
      <c r="G74" s="10">
        <v>36</v>
      </c>
      <c r="H74" s="10">
        <v>24</v>
      </c>
      <c r="I74" s="10">
        <v>13</v>
      </c>
      <c r="J74" s="10">
        <v>10</v>
      </c>
      <c r="K74" s="10">
        <v>38</v>
      </c>
      <c r="L74" s="10">
        <v>3</v>
      </c>
    </row>
    <row r="75" spans="1:12" s="16" customFormat="1" ht="12.75">
      <c r="A75" s="10" t="s">
        <v>63</v>
      </c>
      <c r="B75" s="11" t="s">
        <v>286</v>
      </c>
      <c r="C75" s="10" t="s">
        <v>186</v>
      </c>
      <c r="D75" s="10" t="s">
        <v>339</v>
      </c>
      <c r="E75" s="10">
        <v>1232</v>
      </c>
      <c r="F75" s="10">
        <v>14314</v>
      </c>
      <c r="G75" s="10">
        <v>185</v>
      </c>
      <c r="H75" s="10">
        <v>232</v>
      </c>
      <c r="I75" s="10">
        <v>207</v>
      </c>
      <c r="J75" s="10">
        <v>183</v>
      </c>
      <c r="K75" s="10">
        <v>357</v>
      </c>
      <c r="L75" s="10">
        <v>68</v>
      </c>
    </row>
    <row r="76" spans="1:12" s="16" customFormat="1" ht="12.75">
      <c r="A76" s="10" t="s">
        <v>65</v>
      </c>
      <c r="B76" s="11" t="s">
        <v>287</v>
      </c>
      <c r="C76" s="10" t="s">
        <v>187</v>
      </c>
      <c r="D76" s="10" t="s">
        <v>339</v>
      </c>
      <c r="E76" s="10">
        <v>948</v>
      </c>
      <c r="F76" s="10">
        <v>11198</v>
      </c>
      <c r="G76" s="10">
        <v>175</v>
      </c>
      <c r="H76" s="10">
        <v>248</v>
      </c>
      <c r="I76" s="10">
        <v>142</v>
      </c>
      <c r="J76" s="10">
        <v>99</v>
      </c>
      <c r="K76" s="10">
        <v>252</v>
      </c>
      <c r="L76" s="10">
        <v>32</v>
      </c>
    </row>
    <row r="77" spans="1:12" s="16" customFormat="1" ht="12.75">
      <c r="A77" s="10" t="s">
        <v>0</v>
      </c>
      <c r="B77" s="11" t="s">
        <v>288</v>
      </c>
      <c r="C77" s="10" t="s">
        <v>209</v>
      </c>
      <c r="D77" s="10" t="s">
        <v>169</v>
      </c>
      <c r="E77" s="10">
        <v>429</v>
      </c>
      <c r="F77" s="10">
        <v>4793</v>
      </c>
      <c r="G77" s="10">
        <v>74</v>
      </c>
      <c r="H77" s="10">
        <v>114</v>
      </c>
      <c r="I77" s="10">
        <v>79</v>
      </c>
      <c r="J77" s="10">
        <v>66</v>
      </c>
      <c r="K77" s="10">
        <v>70</v>
      </c>
      <c r="L77" s="10">
        <v>26</v>
      </c>
    </row>
    <row r="78" spans="1:12" s="16" customFormat="1" ht="12.75">
      <c r="A78" s="10" t="s">
        <v>1</v>
      </c>
      <c r="B78" s="11" t="s">
        <v>289</v>
      </c>
      <c r="C78" s="10" t="s">
        <v>209</v>
      </c>
      <c r="D78" s="10" t="s">
        <v>170</v>
      </c>
      <c r="E78" s="10">
        <v>42</v>
      </c>
      <c r="F78" s="10">
        <v>334</v>
      </c>
      <c r="G78" s="10">
        <v>1</v>
      </c>
      <c r="H78" s="10">
        <v>8</v>
      </c>
      <c r="I78" s="10">
        <v>7</v>
      </c>
      <c r="J78" s="10">
        <v>12</v>
      </c>
      <c r="K78" s="10">
        <v>11</v>
      </c>
      <c r="L78" s="10">
        <v>3</v>
      </c>
    </row>
    <row r="79" spans="1:12" s="18" customFormat="1" ht="12.75">
      <c r="A79" s="10" t="s">
        <v>2</v>
      </c>
      <c r="B79" s="11" t="s">
        <v>290</v>
      </c>
      <c r="C79" s="10" t="s">
        <v>209</v>
      </c>
      <c r="D79" s="10" t="s">
        <v>339</v>
      </c>
      <c r="E79" s="10">
        <v>1713</v>
      </c>
      <c r="F79" s="10">
        <v>21448</v>
      </c>
      <c r="G79" s="10">
        <v>362</v>
      </c>
      <c r="H79" s="10">
        <v>410</v>
      </c>
      <c r="I79" s="10">
        <v>304</v>
      </c>
      <c r="J79" s="10">
        <v>157</v>
      </c>
      <c r="K79" s="10">
        <v>403</v>
      </c>
      <c r="L79" s="10">
        <v>77</v>
      </c>
    </row>
    <row r="80" spans="1:12" s="18" customFormat="1" ht="12.75">
      <c r="A80" s="10" t="s">
        <v>3</v>
      </c>
      <c r="B80" s="11" t="s">
        <v>291</v>
      </c>
      <c r="C80" s="10" t="s">
        <v>209</v>
      </c>
      <c r="D80" s="10" t="s">
        <v>170</v>
      </c>
      <c r="E80" s="10">
        <v>39</v>
      </c>
      <c r="F80" s="10">
        <v>389</v>
      </c>
      <c r="G80" s="10">
        <v>9</v>
      </c>
      <c r="H80" s="10">
        <v>5</v>
      </c>
      <c r="I80" s="10">
        <v>6</v>
      </c>
      <c r="J80" s="10">
        <v>5</v>
      </c>
      <c r="K80" s="10">
        <v>10</v>
      </c>
      <c r="L80" s="10">
        <v>4</v>
      </c>
    </row>
    <row r="81" spans="1:12" s="18" customFormat="1" ht="12.75">
      <c r="A81" s="10" t="s">
        <v>4</v>
      </c>
      <c r="B81" s="11" t="s">
        <v>292</v>
      </c>
      <c r="C81" s="10" t="s">
        <v>209</v>
      </c>
      <c r="D81" s="10" t="s">
        <v>169</v>
      </c>
      <c r="E81" s="10">
        <v>701</v>
      </c>
      <c r="F81" s="10">
        <v>8767</v>
      </c>
      <c r="G81" s="10">
        <v>178</v>
      </c>
      <c r="H81" s="10">
        <v>169</v>
      </c>
      <c r="I81" s="10">
        <v>146</v>
      </c>
      <c r="J81" s="10">
        <v>79</v>
      </c>
      <c r="K81" s="10">
        <v>97</v>
      </c>
      <c r="L81" s="10">
        <v>32</v>
      </c>
    </row>
    <row r="82" spans="1:12" s="18" customFormat="1" ht="12" customHeight="1">
      <c r="A82" s="10" t="s">
        <v>210</v>
      </c>
      <c r="B82" s="11" t="s">
        <v>313</v>
      </c>
      <c r="C82" s="10" t="s">
        <v>209</v>
      </c>
      <c r="D82" s="10" t="s">
        <v>170</v>
      </c>
      <c r="E82" s="10">
        <v>13</v>
      </c>
      <c r="F82" s="10">
        <v>140</v>
      </c>
      <c r="G82" s="10">
        <v>0</v>
      </c>
      <c r="H82" s="10">
        <v>5</v>
      </c>
      <c r="I82" s="10">
        <v>1</v>
      </c>
      <c r="J82" s="10">
        <v>0</v>
      </c>
      <c r="K82" s="10">
        <v>7</v>
      </c>
      <c r="L82" s="10">
        <v>0</v>
      </c>
    </row>
    <row r="83" spans="1:12" s="18" customFormat="1" ht="12.75">
      <c r="A83" s="10" t="s">
        <v>212</v>
      </c>
      <c r="B83" s="11" t="s">
        <v>314</v>
      </c>
      <c r="C83" s="10" t="s">
        <v>209</v>
      </c>
      <c r="D83" s="10" t="s">
        <v>170</v>
      </c>
      <c r="E83" s="10">
        <v>93</v>
      </c>
      <c r="F83" s="10">
        <v>1175</v>
      </c>
      <c r="G83" s="10">
        <v>26</v>
      </c>
      <c r="H83" s="10">
        <v>19</v>
      </c>
      <c r="I83" s="10">
        <v>10</v>
      </c>
      <c r="J83" s="10">
        <v>12</v>
      </c>
      <c r="K83" s="10">
        <v>25</v>
      </c>
      <c r="L83" s="10">
        <v>1</v>
      </c>
    </row>
    <row r="84" spans="1:12" s="18" customFormat="1" ht="12.75">
      <c r="A84" s="10" t="s">
        <v>327</v>
      </c>
      <c r="B84" s="11" t="s">
        <v>293</v>
      </c>
      <c r="C84" s="10" t="s">
        <v>209</v>
      </c>
      <c r="D84" s="10" t="s">
        <v>170</v>
      </c>
      <c r="E84" s="10">
        <v>167</v>
      </c>
      <c r="F84" s="10">
        <v>1363</v>
      </c>
      <c r="G84" s="10">
        <v>19</v>
      </c>
      <c r="H84" s="10">
        <v>21</v>
      </c>
      <c r="I84" s="10">
        <v>22</v>
      </c>
      <c r="J84" s="10">
        <v>24</v>
      </c>
      <c r="K84" s="10">
        <v>71</v>
      </c>
      <c r="L84" s="10">
        <v>10</v>
      </c>
    </row>
    <row r="85" spans="1:12" s="18" customFormat="1" ht="12.75">
      <c r="A85" s="10" t="s">
        <v>5</v>
      </c>
      <c r="B85" s="11" t="s">
        <v>294</v>
      </c>
      <c r="C85" s="10" t="s">
        <v>209</v>
      </c>
      <c r="D85" s="10" t="s">
        <v>339</v>
      </c>
      <c r="E85" s="10">
        <v>4315</v>
      </c>
      <c r="F85" s="10">
        <v>55715</v>
      </c>
      <c r="G85" s="10">
        <v>733</v>
      </c>
      <c r="H85" s="10">
        <v>954</v>
      </c>
      <c r="I85" s="10">
        <v>739</v>
      </c>
      <c r="J85" s="10">
        <v>538</v>
      </c>
      <c r="K85" s="10">
        <v>1021</v>
      </c>
      <c r="L85" s="10">
        <v>330</v>
      </c>
    </row>
    <row r="86" spans="1:12" s="18" customFormat="1" ht="12.75">
      <c r="A86" s="10" t="s">
        <v>335</v>
      </c>
      <c r="B86" s="11" t="s">
        <v>343</v>
      </c>
      <c r="C86" s="10" t="s">
        <v>209</v>
      </c>
      <c r="D86" s="10" t="s">
        <v>177</v>
      </c>
      <c r="E86" s="10">
        <v>13</v>
      </c>
      <c r="F86" s="10">
        <v>100</v>
      </c>
      <c r="G86" s="10">
        <v>1</v>
      </c>
      <c r="H86" s="10">
        <v>4</v>
      </c>
      <c r="I86" s="10">
        <v>2</v>
      </c>
      <c r="J86" s="10">
        <v>1</v>
      </c>
      <c r="K86" s="10">
        <v>3</v>
      </c>
      <c r="L86" s="10">
        <v>2</v>
      </c>
    </row>
    <row r="87" spans="1:12" s="18" customFormat="1" ht="12.75">
      <c r="A87" s="10" t="s">
        <v>197</v>
      </c>
      <c r="B87" s="11" t="s">
        <v>295</v>
      </c>
      <c r="C87" s="10" t="s">
        <v>209</v>
      </c>
      <c r="D87" s="10" t="s">
        <v>177</v>
      </c>
      <c r="E87" s="10">
        <v>44</v>
      </c>
      <c r="F87" s="10">
        <v>506</v>
      </c>
      <c r="G87" s="10">
        <v>5</v>
      </c>
      <c r="H87" s="10">
        <v>7</v>
      </c>
      <c r="I87" s="10">
        <v>14</v>
      </c>
      <c r="J87" s="10">
        <v>8</v>
      </c>
      <c r="K87" s="10">
        <v>10</v>
      </c>
      <c r="L87" s="10">
        <v>0</v>
      </c>
    </row>
    <row r="88" spans="1:12" s="18" customFormat="1" ht="12.75">
      <c r="A88" s="10" t="s">
        <v>226</v>
      </c>
      <c r="B88" s="11" t="s">
        <v>322</v>
      </c>
      <c r="C88" s="10" t="s">
        <v>209</v>
      </c>
      <c r="D88" s="10" t="s">
        <v>177</v>
      </c>
      <c r="E88" s="10">
        <v>94</v>
      </c>
      <c r="F88" s="10">
        <v>765</v>
      </c>
      <c r="G88" s="10">
        <v>11</v>
      </c>
      <c r="H88" s="10">
        <v>19</v>
      </c>
      <c r="I88" s="10">
        <v>17</v>
      </c>
      <c r="J88" s="10">
        <v>12</v>
      </c>
      <c r="K88" s="10">
        <v>22</v>
      </c>
      <c r="L88" s="10">
        <v>13</v>
      </c>
    </row>
    <row r="89" spans="1:12" s="18" customFormat="1" ht="12.75">
      <c r="A89" s="10" t="s">
        <v>64</v>
      </c>
      <c r="B89" s="11" t="s">
        <v>296</v>
      </c>
      <c r="C89" s="10" t="s">
        <v>209</v>
      </c>
      <c r="D89" s="10" t="s">
        <v>170</v>
      </c>
      <c r="E89" s="10">
        <v>62</v>
      </c>
      <c r="F89" s="10">
        <v>484</v>
      </c>
      <c r="G89" s="10">
        <v>8</v>
      </c>
      <c r="H89" s="10">
        <v>17</v>
      </c>
      <c r="I89" s="10">
        <v>6</v>
      </c>
      <c r="J89" s="10">
        <v>18</v>
      </c>
      <c r="K89" s="10">
        <v>10</v>
      </c>
      <c r="L89" s="10">
        <v>3</v>
      </c>
    </row>
    <row r="90" spans="1:12" s="18" customFormat="1" ht="12.75">
      <c r="A90" s="10" t="s">
        <v>214</v>
      </c>
      <c r="B90" s="11" t="s">
        <v>316</v>
      </c>
      <c r="C90" s="10" t="s">
        <v>298</v>
      </c>
      <c r="D90" s="10" t="s">
        <v>170</v>
      </c>
      <c r="E90" s="10">
        <v>18</v>
      </c>
      <c r="F90" s="10">
        <v>152</v>
      </c>
      <c r="G90" s="10">
        <v>1</v>
      </c>
      <c r="H90" s="10">
        <v>5</v>
      </c>
      <c r="I90" s="10">
        <v>1</v>
      </c>
      <c r="J90" s="10">
        <v>4</v>
      </c>
      <c r="K90" s="10">
        <v>6</v>
      </c>
      <c r="L90" s="10">
        <v>1</v>
      </c>
    </row>
    <row r="91" spans="1:12" s="18" customFormat="1" ht="12.75">
      <c r="A91" s="10" t="s">
        <v>22</v>
      </c>
      <c r="B91" s="11" t="s">
        <v>297</v>
      </c>
      <c r="C91" s="12" t="s">
        <v>298</v>
      </c>
      <c r="D91" s="10" t="s">
        <v>339</v>
      </c>
      <c r="E91" s="10">
        <v>2024</v>
      </c>
      <c r="F91" s="10">
        <v>23864</v>
      </c>
      <c r="G91" s="10">
        <v>396</v>
      </c>
      <c r="H91" s="10">
        <v>408</v>
      </c>
      <c r="I91" s="10">
        <v>371</v>
      </c>
      <c r="J91" s="10">
        <v>273</v>
      </c>
      <c r="K91" s="10">
        <v>447</v>
      </c>
      <c r="L91" s="10">
        <v>129</v>
      </c>
    </row>
    <row r="92" spans="1:12" s="18" customFormat="1" ht="12.75">
      <c r="A92" s="10" t="s">
        <v>23</v>
      </c>
      <c r="B92" s="11" t="s">
        <v>299</v>
      </c>
      <c r="C92" s="10" t="s">
        <v>298</v>
      </c>
      <c r="D92" s="10" t="s">
        <v>177</v>
      </c>
      <c r="E92" s="10">
        <v>116</v>
      </c>
      <c r="F92" s="10">
        <v>1064</v>
      </c>
      <c r="G92" s="10">
        <v>15</v>
      </c>
      <c r="H92" s="10">
        <v>22</v>
      </c>
      <c r="I92" s="10">
        <v>19</v>
      </c>
      <c r="J92" s="10">
        <v>25</v>
      </c>
      <c r="K92" s="10">
        <v>29</v>
      </c>
      <c r="L92" s="10">
        <v>6</v>
      </c>
    </row>
    <row r="93" spans="1:12" s="18" customFormat="1" ht="12.75">
      <c r="A93" s="10" t="s">
        <v>24</v>
      </c>
      <c r="B93" s="11" t="s">
        <v>300</v>
      </c>
      <c r="C93" s="10" t="s">
        <v>298</v>
      </c>
      <c r="D93" s="10" t="s">
        <v>339</v>
      </c>
      <c r="E93" s="10">
        <v>1049</v>
      </c>
      <c r="F93" s="10">
        <v>12161</v>
      </c>
      <c r="G93" s="10">
        <v>204</v>
      </c>
      <c r="H93" s="10">
        <v>178</v>
      </c>
      <c r="I93" s="10">
        <v>181</v>
      </c>
      <c r="J93" s="10">
        <v>153</v>
      </c>
      <c r="K93" s="10">
        <v>252</v>
      </c>
      <c r="L93" s="10">
        <v>81</v>
      </c>
    </row>
    <row r="94" spans="1:12" s="18" customFormat="1" ht="12.75">
      <c r="A94" s="10" t="s">
        <v>46</v>
      </c>
      <c r="B94" s="11" t="s">
        <v>301</v>
      </c>
      <c r="C94" s="10" t="s">
        <v>298</v>
      </c>
      <c r="D94" s="10" t="s">
        <v>169</v>
      </c>
      <c r="E94" s="10">
        <v>857</v>
      </c>
      <c r="F94" s="10">
        <v>10205</v>
      </c>
      <c r="G94" s="10">
        <v>188</v>
      </c>
      <c r="H94" s="10">
        <v>225</v>
      </c>
      <c r="I94" s="10">
        <v>145</v>
      </c>
      <c r="J94" s="10">
        <v>93</v>
      </c>
      <c r="K94" s="10">
        <v>152</v>
      </c>
      <c r="L94" s="10">
        <v>54</v>
      </c>
    </row>
    <row r="95" spans="1:12" s="18" customFormat="1" ht="12.75">
      <c r="A95" s="10" t="s">
        <v>47</v>
      </c>
      <c r="B95" s="11" t="s">
        <v>302</v>
      </c>
      <c r="C95" s="10" t="s">
        <v>298</v>
      </c>
      <c r="D95" s="10" t="s">
        <v>339</v>
      </c>
      <c r="E95" s="10">
        <v>6085</v>
      </c>
      <c r="F95" s="10">
        <v>75927</v>
      </c>
      <c r="G95" s="10">
        <v>1202</v>
      </c>
      <c r="H95" s="10">
        <v>1287</v>
      </c>
      <c r="I95" s="10">
        <v>1131</v>
      </c>
      <c r="J95" s="10">
        <v>807</v>
      </c>
      <c r="K95" s="10">
        <v>1254</v>
      </c>
      <c r="L95" s="10">
        <v>404</v>
      </c>
    </row>
    <row r="96" spans="1:12" s="18" customFormat="1" ht="12.75">
      <c r="A96" s="10" t="s">
        <v>48</v>
      </c>
      <c r="B96" s="11" t="s">
        <v>303</v>
      </c>
      <c r="C96" s="10" t="s">
        <v>298</v>
      </c>
      <c r="D96" s="10" t="s">
        <v>170</v>
      </c>
      <c r="E96" s="10">
        <v>73</v>
      </c>
      <c r="F96" s="10">
        <v>644</v>
      </c>
      <c r="G96" s="10">
        <v>9</v>
      </c>
      <c r="H96" s="10">
        <v>9</v>
      </c>
      <c r="I96" s="10">
        <v>9</v>
      </c>
      <c r="J96" s="10">
        <v>12</v>
      </c>
      <c r="K96" s="10">
        <v>32</v>
      </c>
      <c r="L96" s="10">
        <v>2</v>
      </c>
    </row>
    <row r="97" spans="1:12" s="18" customFormat="1" ht="12.75">
      <c r="A97" s="10" t="s">
        <v>331</v>
      </c>
      <c r="B97" s="11" t="s">
        <v>341</v>
      </c>
      <c r="C97" s="10" t="s">
        <v>298</v>
      </c>
      <c r="D97" s="10" t="s">
        <v>177</v>
      </c>
      <c r="E97" s="10">
        <v>157</v>
      </c>
      <c r="F97" s="10">
        <v>1348</v>
      </c>
      <c r="G97" s="10">
        <v>25</v>
      </c>
      <c r="H97" s="10">
        <v>21</v>
      </c>
      <c r="I97" s="10">
        <v>33</v>
      </c>
      <c r="J97" s="10">
        <v>30</v>
      </c>
      <c r="K97" s="10">
        <v>41</v>
      </c>
      <c r="L97" s="10">
        <v>7</v>
      </c>
    </row>
    <row r="98" spans="1:12" s="18" customFormat="1" ht="12.75">
      <c r="A98" s="10" t="s">
        <v>75</v>
      </c>
      <c r="B98" s="11" t="s">
        <v>304</v>
      </c>
      <c r="C98" s="10" t="s">
        <v>189</v>
      </c>
      <c r="D98" s="10" t="s">
        <v>339</v>
      </c>
      <c r="E98" s="10">
        <v>115</v>
      </c>
      <c r="F98" s="10">
        <v>1089</v>
      </c>
      <c r="G98" s="10">
        <v>10</v>
      </c>
      <c r="H98" s="10">
        <v>14</v>
      </c>
      <c r="I98" s="10">
        <v>22</v>
      </c>
      <c r="J98" s="10">
        <v>18</v>
      </c>
      <c r="K98" s="10">
        <v>37</v>
      </c>
      <c r="L98" s="10">
        <v>14</v>
      </c>
    </row>
    <row r="99" spans="1:12" s="18" customFormat="1" ht="12.75">
      <c r="A99" s="10" t="s">
        <v>305</v>
      </c>
      <c r="B99" s="11" t="s">
        <v>306</v>
      </c>
      <c r="C99" s="10" t="s">
        <v>307</v>
      </c>
      <c r="D99" s="10" t="s">
        <v>177</v>
      </c>
      <c r="E99" s="10">
        <v>81</v>
      </c>
      <c r="F99" s="10">
        <v>1051</v>
      </c>
      <c r="G99" s="10">
        <v>12</v>
      </c>
      <c r="H99" s="10">
        <v>27</v>
      </c>
      <c r="I99" s="10">
        <v>14</v>
      </c>
      <c r="J99" s="10">
        <v>8</v>
      </c>
      <c r="K99" s="10">
        <v>10</v>
      </c>
      <c r="L99" s="10">
        <v>10</v>
      </c>
    </row>
    <row r="100" spans="1:12" s="18" customFormat="1" ht="12.75">
      <c r="A100" s="10" t="s">
        <v>76</v>
      </c>
      <c r="B100" s="11" t="s">
        <v>308</v>
      </c>
      <c r="C100" s="10" t="s">
        <v>190</v>
      </c>
      <c r="D100" s="10" t="s">
        <v>339</v>
      </c>
      <c r="E100" s="10">
        <v>213</v>
      </c>
      <c r="F100" s="10">
        <v>2350</v>
      </c>
      <c r="G100" s="10">
        <v>29</v>
      </c>
      <c r="H100" s="10">
        <v>26</v>
      </c>
      <c r="I100" s="10">
        <v>38</v>
      </c>
      <c r="J100" s="10">
        <v>35</v>
      </c>
      <c r="K100" s="10">
        <v>63</v>
      </c>
      <c r="L100" s="10">
        <v>22</v>
      </c>
    </row>
    <row r="101" spans="1:12" s="18" customFormat="1" ht="12.75">
      <c r="A101" s="10" t="s">
        <v>309</v>
      </c>
      <c r="B101" s="11" t="s">
        <v>310</v>
      </c>
      <c r="C101" s="10" t="s">
        <v>311</v>
      </c>
      <c r="D101" s="10" t="s">
        <v>339</v>
      </c>
      <c r="E101" s="10">
        <v>310</v>
      </c>
      <c r="F101" s="10">
        <v>3220</v>
      </c>
      <c r="G101" s="10">
        <v>46</v>
      </c>
      <c r="H101" s="10">
        <v>44</v>
      </c>
      <c r="I101" s="10">
        <v>52</v>
      </c>
      <c r="J101" s="10">
        <v>51</v>
      </c>
      <c r="K101" s="10">
        <v>93</v>
      </c>
      <c r="L101" s="10">
        <v>24</v>
      </c>
    </row>
    <row r="102" spans="1:12" s="18" customFormat="1" ht="12.75">
      <c r="A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s="18" customFormat="1" ht="12.75">
      <c r="A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</sheetData>
  <sheetProtection/>
  <printOptions horizontalCentered="1"/>
  <pageMargins left="0.7874015748031497" right="0.7874015748031497" top="0.8661417322834646" bottom="0.7480314960629921" header="0.3937007874015748" footer="0.3937007874015748"/>
  <pageSetup firstPageNumber="1" useFirstPageNumber="1" horizontalDpi="300" verticalDpi="300" orientation="landscape" paperSize="9" scale="70" r:id="rId1"/>
  <headerFooter alignWithMargins="0">
    <oddHeader>&amp;C&amp;14Scores SIGAPS - Export Octobre 2012
Période 2008-2011 / Journal Article- Editorial - Review / Pondérations (8/6/4/3/2/1)*(4/3/2/1/4) / Correction VE/VM</oddHeader>
    <oddFooter>&amp;LCellule Opérationnelle SIGAPS/SIGREC&amp;R17 Octobre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D.I.T.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Devos Patrick</dc:creator>
  <cp:keywords/>
  <dc:description/>
  <cp:lastModifiedBy>dmariolle</cp:lastModifiedBy>
  <cp:lastPrinted>2013-05-17T10:12:40Z</cp:lastPrinted>
  <dcterms:created xsi:type="dcterms:W3CDTF">2011-02-10T15:42:26Z</dcterms:created>
  <dcterms:modified xsi:type="dcterms:W3CDTF">2013-05-22T08:32:10Z</dcterms:modified>
  <cp:category/>
  <cp:version/>
  <cp:contentType/>
  <cp:contentStatus/>
</cp:coreProperties>
</file>